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diagrams/data4.xml" ContentType="application/vnd.openxmlformats-officedocument.drawingml.diagramData+xml"/>
  <Override PartName="/xl/diagrams/layout4.xml" ContentType="application/vnd.openxmlformats-officedocument.drawingml.diagramLayout+xml"/>
  <Override PartName="/xl/diagrams/quickStyle4.xml" ContentType="application/vnd.openxmlformats-officedocument.drawingml.diagramStyle+xml"/>
  <Override PartName="/xl/diagrams/colors4.xml" ContentType="application/vnd.openxmlformats-officedocument.drawingml.diagramColors+xml"/>
  <Override PartName="/xl/diagrams/drawing4.xml" ContentType="application/vnd.ms-office.drawingml.diagramDrawing+xml"/>
  <Override PartName="/xl/diagrams/data5.xml" ContentType="application/vnd.openxmlformats-officedocument.drawingml.diagramData+xml"/>
  <Override PartName="/xl/diagrams/layout5.xml" ContentType="application/vnd.openxmlformats-officedocument.drawingml.diagramLayout+xml"/>
  <Override PartName="/xl/diagrams/quickStyle5.xml" ContentType="application/vnd.openxmlformats-officedocument.drawingml.diagramStyle+xml"/>
  <Override PartName="/xl/diagrams/colors5.xml" ContentType="application/vnd.openxmlformats-officedocument.drawingml.diagramColors+xml"/>
  <Override PartName="/xl/diagrams/drawing5.xml" ContentType="application/vnd.ms-office.drawingml.diagram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U:\Labo_BCM\10000-Equip_Plast_Chim\10210-Biobars\Qiagen\"/>
    </mc:Choice>
  </mc:AlternateContent>
  <xr:revisionPtr revIDLastSave="0" documentId="13_ncr:1_{4C09B91F-27AC-4EC2-80B2-630F889C41DC}" xr6:coauthVersionLast="47" xr6:coauthVersionMax="47" xr10:uidLastSave="{00000000-0000-0000-0000-000000000000}"/>
  <workbookProtection workbookAlgorithmName="SHA-512" workbookHashValue="NmMilkx0RNB9jNcMbNYqmiPkD4umbL3bp3R4Z5UAtk62avV06H7Ky0Uh8ACtyp7Kk88b7liJdxpxo0XHVyp+tA==" workbookSaltValue="1ZGO0lL4y93gp37QhocpTA==" workbookSpinCount="100000" lockStructure="1"/>
  <bookViews>
    <workbookView xWindow="28680" yWindow="-120" windowWidth="29040" windowHeight="15720" firstSheet="1" activeTab="2" xr2:uid="{00000000-000D-0000-FFFF-FFFF00000000}"/>
  </bookViews>
  <sheets>
    <sheet name="Liste des utilisateurs" sheetId="2" state="hidden" r:id="rId1"/>
    <sheet name="Catalogue Qiagen" sheetId="1" r:id="rId2"/>
    <sheet name="Bon de commande" sheetId="3" r:id="rId3"/>
    <sheet name="#compte" sheetId="5" state="hidden" r:id="rId4"/>
    <sheet name="Instructions" sheetId="4" r:id="rId5"/>
  </sheets>
  <externalReferences>
    <externalReference r:id="rId6"/>
  </externalReferences>
  <definedNames>
    <definedName name="_xlnm._FilterDatabase" localSheetId="1" hidden="1">'Catalogue Qiagen'!$B$1:$C$1</definedName>
    <definedName name="_xlnm._FilterDatabase" localSheetId="0" hidden="1">'Liste des utilisateurs'!$B$1:$F$89</definedName>
    <definedName name="Account">'#compte'!$A$1:$A$2</definedName>
    <definedName name="catqiagen2">'Catalogue Qiagen'!$B$2:$B$1405</definedName>
    <definedName name="Listechercheurs">'Liste des utilisateurs'!$B$2:$B$167</definedName>
    <definedName name="Listeuser">'Liste des utilisateurs'!$B$2:$B$269</definedName>
    <definedName name="Numeroscatalogue">'[1]Catalogue Bio Rad'!$B$2:$B$4282</definedName>
    <definedName name="produitsqiagen">'Catalogue Qiagen'!#REF!</definedName>
    <definedName name="_xlnm.Print_Area" localSheetId="2">'Bon de commande'!$A$1:$K$37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0" i="3" l="1"/>
  <c r="I30" i="3" s="1"/>
  <c r="F31" i="3"/>
  <c r="I31" i="3" s="1"/>
  <c r="F32" i="3"/>
  <c r="I32" i="3" s="1"/>
  <c r="F33" i="3"/>
  <c r="I33" i="3" s="1"/>
  <c r="F34" i="3"/>
  <c r="I34" i="3" s="1"/>
  <c r="F29" i="3"/>
  <c r="H30" i="3"/>
  <c r="H31" i="3"/>
  <c r="H32" i="3"/>
  <c r="H33" i="3"/>
  <c r="H34" i="3"/>
  <c r="H29" i="3"/>
  <c r="I29" i="3" l="1"/>
  <c r="G31" i="3" l="1"/>
  <c r="D31" i="3"/>
  <c r="D29" i="3"/>
  <c r="G16" i="3" l="1"/>
  <c r="G14" i="3"/>
  <c r="D14" i="3"/>
  <c r="D18" i="3"/>
  <c r="D16" i="3"/>
  <c r="G32" i="3"/>
  <c r="G33" i="3"/>
  <c r="G34" i="3"/>
  <c r="G29" i="3"/>
  <c r="D32" i="3"/>
  <c r="D33" i="3"/>
  <c r="D34" i="3"/>
  <c r="D30" i="3"/>
  <c r="G30" i="3" l="1"/>
  <c r="G35" i="3" l="1"/>
  <c r="F10" i="3"/>
</calcChain>
</file>

<file path=xl/sharedStrings.xml><?xml version="1.0" encoding="utf-8"?>
<sst xmlns="http://schemas.openxmlformats.org/spreadsheetml/2006/main" count="4045" uniqueCount="2315">
  <si>
    <t>Price</t>
  </si>
  <si>
    <t>Chercheur principal</t>
  </si>
  <si>
    <t>Département</t>
  </si>
  <si>
    <t>Nom du contact</t>
  </si>
  <si>
    <t>Adresse courriel</t>
  </si>
  <si>
    <t>Poste téléphonique</t>
  </si>
  <si>
    <t>Biochimie et médecine moléculaire</t>
  </si>
  <si>
    <t xml:space="preserve">Anand-Srivastava B. Madhu </t>
  </si>
  <si>
    <t>Physiologie</t>
  </si>
  <si>
    <t>madhu.anand-srivastava@umontreal.ca</t>
  </si>
  <si>
    <t>2091</t>
  </si>
  <si>
    <t xml:space="preserve">Angers Bernard </t>
  </si>
  <si>
    <t xml:space="preserve">Sciences Biologiques </t>
  </si>
  <si>
    <t>bernard.angers@umontreal.ca</t>
  </si>
  <si>
    <t>2286</t>
  </si>
  <si>
    <t xml:space="preserve">Araya Roberto </t>
  </si>
  <si>
    <t>Neurosciences</t>
  </si>
  <si>
    <t>Miranda Rottmann Maria Soledad</t>
  </si>
  <si>
    <t>ms.miranda.rottmann@umontreal.ca</t>
  </si>
  <si>
    <t>4395</t>
  </si>
  <si>
    <t xml:space="preserve">Archambault Vincent </t>
  </si>
  <si>
    <t>Karine Normandin</t>
  </si>
  <si>
    <t>k.normandin@umontreal.ca</t>
  </si>
  <si>
    <t>44052 / 30556</t>
  </si>
  <si>
    <t xml:space="preserve">Baron Christian </t>
  </si>
  <si>
    <t xml:space="preserve">Bichet Daniel </t>
  </si>
  <si>
    <t>Physique</t>
  </si>
  <si>
    <t xml:space="preserve">Boehm Jannic  </t>
  </si>
  <si>
    <t>jannic.boehm@umontreal.ca</t>
  </si>
  <si>
    <t>6370</t>
  </si>
  <si>
    <t xml:space="preserve">Bouvier Michel </t>
  </si>
  <si>
    <t>André Laperriere</t>
  </si>
  <si>
    <t>andre.laperriere@umontreal.ca</t>
  </si>
  <si>
    <t>0305</t>
  </si>
  <si>
    <t xml:space="preserve">Brisson Normand </t>
  </si>
  <si>
    <t>Audrey Loubert-Hudon</t>
  </si>
  <si>
    <t>audrey.loubert.hudon@umontreal.ca</t>
  </si>
  <si>
    <t>5178</t>
  </si>
  <si>
    <t xml:space="preserve">Brochu Michèle </t>
  </si>
  <si>
    <t>Michèle Brochu</t>
  </si>
  <si>
    <t>michele.brochu@umontreal.ca</t>
  </si>
  <si>
    <t>38523</t>
  </si>
  <si>
    <t xml:space="preserve">Brouillette Jonathan </t>
  </si>
  <si>
    <t>Pharmacologie</t>
  </si>
  <si>
    <t>Brouillette Jonathan</t>
  </si>
  <si>
    <t>jonathan.brouillette@umontreal.ca</t>
  </si>
  <si>
    <t>3359</t>
  </si>
  <si>
    <t xml:space="preserve">Burelle Yan </t>
  </si>
  <si>
    <t>Pharmacie</t>
  </si>
  <si>
    <t>yan.burelle@umontreal.ca</t>
  </si>
  <si>
    <t>6525</t>
  </si>
  <si>
    <t xml:space="preserve">Burger Gertraud </t>
  </si>
  <si>
    <t>Mohamed Aoulad Aissa</t>
  </si>
  <si>
    <t>mohamed.aoulad.aissa@umontreal.ca</t>
  </si>
  <si>
    <t>5172</t>
  </si>
  <si>
    <t xml:space="preserve">Chartrand Pascal </t>
  </si>
  <si>
    <t>Emmanuelle Querido</t>
  </si>
  <si>
    <t>e.querido@umontreal.ca</t>
  </si>
  <si>
    <t>50556</t>
  </si>
  <si>
    <t xml:space="preserve">Chteinberg Serguei </t>
  </si>
  <si>
    <t>serguei.chteinberg@umontreal.ca</t>
  </si>
  <si>
    <t>6320</t>
  </si>
  <si>
    <t xml:space="preserve">Claing Audrey </t>
  </si>
  <si>
    <t>Shirley Campbell</t>
  </si>
  <si>
    <t>shirley.campbell@umontreal.ca</t>
  </si>
  <si>
    <t xml:space="preserve">Daigle France </t>
  </si>
  <si>
    <t>Microbiologie, infectiologie et immunologie</t>
  </si>
  <si>
    <t>3135</t>
  </si>
  <si>
    <t xml:space="preserve">D'Amours Damien </t>
  </si>
  <si>
    <t>Pathologie et biologie cellulaire</t>
  </si>
  <si>
    <t>Mirela Cristina Pascariu</t>
  </si>
  <si>
    <t>cm.pascariu@umontreal.ca</t>
  </si>
  <si>
    <t>0666</t>
  </si>
  <si>
    <t xml:space="preserve">Desgroseillers Luc </t>
  </si>
  <si>
    <t xml:space="preserve">Desjardins Michel </t>
  </si>
  <si>
    <t>3113</t>
  </si>
  <si>
    <t xml:space="preserve">Drapeau Pierre </t>
  </si>
  <si>
    <t>p.drapeau@umontreal.ca</t>
  </si>
  <si>
    <t>31281</t>
  </si>
  <si>
    <t xml:space="preserve">Drolet Marc </t>
  </si>
  <si>
    <t>Marc Drolet</t>
  </si>
  <si>
    <t>marc.drolet@umontreal.ca</t>
  </si>
  <si>
    <t>5796</t>
  </si>
  <si>
    <t xml:space="preserve">Ferbeyre Gerardo </t>
  </si>
  <si>
    <t>5090 / 5160</t>
  </si>
  <si>
    <t xml:space="preserve">Fernandes Karl </t>
  </si>
  <si>
    <t>karl.jl.fernandes@umontreal.ca</t>
  </si>
  <si>
    <t>5617</t>
  </si>
  <si>
    <t xml:space="preserve">Gagnon Étienne </t>
  </si>
  <si>
    <t>Angélique Bellemare-Pelletier</t>
  </si>
  <si>
    <t>a.bellemare-pelletier@umontreal.ca</t>
  </si>
  <si>
    <t>2464</t>
  </si>
  <si>
    <t xml:space="preserve">Gauchat Jean Francois  </t>
  </si>
  <si>
    <t xml:space="preserve">Girouard Hélène  </t>
  </si>
  <si>
    <t>Diane Vallerand</t>
  </si>
  <si>
    <t>diane.vallerand@umontreal.ca</t>
  </si>
  <si>
    <t>0913</t>
  </si>
  <si>
    <t xml:space="preserve">Gratton Jean-Philippe </t>
  </si>
  <si>
    <t>Chantal Delisle</t>
  </si>
  <si>
    <t>chantal.delisle@umontreal.ca</t>
  </si>
  <si>
    <t>3290</t>
  </si>
  <si>
    <t xml:space="preserve">Gravel Stéphanie  </t>
  </si>
  <si>
    <t>Kinésiologie</t>
  </si>
  <si>
    <t>Stéphanie Gravel</t>
  </si>
  <si>
    <t>stephanie.gravel.2@umontreal.ca</t>
  </si>
  <si>
    <t>2603</t>
  </si>
  <si>
    <t xml:space="preserve">Haddad Pierre  </t>
  </si>
  <si>
    <t>Sami Haddad</t>
  </si>
  <si>
    <t>sami.haddad@umontreal.ca</t>
  </si>
  <si>
    <t>38166</t>
  </si>
  <si>
    <t>Hijri Mohamed</t>
  </si>
  <si>
    <t>Mohamed Hijri</t>
  </si>
  <si>
    <t>mohamed.hijri@umontreal.ca</t>
  </si>
  <si>
    <t>2120</t>
  </si>
  <si>
    <t xml:space="preserve">Hoang Trang </t>
  </si>
  <si>
    <t>trang.hoang@umontreal.ca</t>
  </si>
  <si>
    <t>8095</t>
  </si>
  <si>
    <t>Labo Enseign. IRBV</t>
  </si>
  <si>
    <t>IRBV</t>
  </si>
  <si>
    <t>Labo. Enseign. Sciences bio.</t>
  </si>
  <si>
    <t>Sciences biologiques</t>
  </si>
  <si>
    <t>Mélisa Doyon</t>
  </si>
  <si>
    <t>melisa.doyon@umontreal.ca</t>
  </si>
  <si>
    <t>2686</t>
  </si>
  <si>
    <t>Labrecque Michel</t>
  </si>
  <si>
    <t>Maxime Fortin Faubert</t>
  </si>
  <si>
    <t>maxi_inc@hotmail.com</t>
  </si>
  <si>
    <t xml:space="preserve">Lacaille Jean-Claude </t>
  </si>
  <si>
    <t>5794</t>
  </si>
  <si>
    <t xml:space="preserve">Laliberté Étienne </t>
  </si>
  <si>
    <t xml:space="preserve">Lang Frantz </t>
  </si>
  <si>
    <t>Lise Forget</t>
  </si>
  <si>
    <t>lise.forget@umontreal.ca</t>
  </si>
  <si>
    <t>5180</t>
  </si>
  <si>
    <t xml:space="preserve">Leclair Grégorie </t>
  </si>
  <si>
    <t>Josée Geoffrion</t>
  </si>
  <si>
    <t>josee.geoffrion@umontreal.ca</t>
  </si>
  <si>
    <t>3234</t>
  </si>
  <si>
    <t xml:space="preserve">Legault Pascale </t>
  </si>
  <si>
    <t>Genevière Di Tomasso</t>
  </si>
  <si>
    <t>g.di.tomasso@umontreal.ca</t>
  </si>
  <si>
    <t>3780</t>
  </si>
  <si>
    <t xml:space="preserve">Lemay Guy </t>
  </si>
  <si>
    <t>Guy Lemay</t>
  </si>
  <si>
    <t>guy.lemay@umontreal.ca</t>
  </si>
  <si>
    <t>2422</t>
  </si>
  <si>
    <t xml:space="preserve">Lippé Roger </t>
  </si>
  <si>
    <t>Johanne Duron</t>
  </si>
  <si>
    <t>johanne.duron@umontreal.ca</t>
  </si>
  <si>
    <t>5376</t>
  </si>
  <si>
    <t xml:space="preserve">Mader Sylvie </t>
  </si>
  <si>
    <t>0333</t>
  </si>
  <si>
    <t xml:space="preserve">Masson Jean-François  </t>
  </si>
  <si>
    <t>Chimie</t>
  </si>
  <si>
    <t>Natalia Bukar</t>
  </si>
  <si>
    <t>nathaliebukar@gmail.com</t>
  </si>
  <si>
    <t>17295</t>
  </si>
  <si>
    <t xml:space="preserve">Meloche Sylvain </t>
  </si>
  <si>
    <t>8097</t>
  </si>
  <si>
    <t xml:space="preserve">Michnick Stephen </t>
  </si>
  <si>
    <t>3205</t>
  </si>
  <si>
    <t xml:space="preserve">Nanci Antonio </t>
  </si>
  <si>
    <t>Médecine dentaire</t>
  </si>
  <si>
    <t xml:space="preserve">Omichinski James </t>
  </si>
  <si>
    <t>Geneviève Arseneault</t>
  </si>
  <si>
    <t>genevieve.arseneault@umontreal.ca</t>
  </si>
  <si>
    <t>5222</t>
  </si>
  <si>
    <t xml:space="preserve">Ong Huy  </t>
  </si>
  <si>
    <t>Liliane Menard</t>
  </si>
  <si>
    <t>liliane.menard@umontreal.ca</t>
  </si>
  <si>
    <t xml:space="preserve">Ouali Lamia </t>
  </si>
  <si>
    <t>Verlene Verne Gelin</t>
  </si>
  <si>
    <t>verlene.verne.gelin@umontreal.ca</t>
  </si>
  <si>
    <t>3130</t>
  </si>
  <si>
    <t>Paradis-Bleau Catherine</t>
  </si>
  <si>
    <t>catherine.paradis-bleau@umontreal.ca</t>
  </si>
  <si>
    <t>1030</t>
  </si>
  <si>
    <t xml:space="preserve">Parent Lucie </t>
  </si>
  <si>
    <t>lucie.parent@umontreal.ca</t>
  </si>
  <si>
    <t>6673</t>
  </si>
  <si>
    <t xml:space="preserve">Pascal John   </t>
  </si>
  <si>
    <t>Marie-France Langelier</t>
  </si>
  <si>
    <t>mf.langelier@umontreal.ca</t>
  </si>
  <si>
    <t>1860</t>
  </si>
  <si>
    <t xml:space="preserve">Pelletier Joelle </t>
  </si>
  <si>
    <t>3918 / 2876</t>
  </si>
  <si>
    <t xml:space="preserve">Rafei Moutih </t>
  </si>
  <si>
    <t>3070</t>
  </si>
  <si>
    <t xml:space="preserve">Rivoal Jean  </t>
  </si>
  <si>
    <t>jean.rivoal@umontreal.ca</t>
  </si>
  <si>
    <t>2150</t>
  </si>
  <si>
    <t xml:space="preserve">Roy Stéphane </t>
  </si>
  <si>
    <t>Stomatologie</t>
  </si>
  <si>
    <t>stephane.roy@umontreal.ca</t>
  </si>
  <si>
    <t>1780</t>
  </si>
  <si>
    <t xml:space="preserve">Samaha Anne-Noël </t>
  </si>
  <si>
    <t>32788</t>
  </si>
  <si>
    <t xml:space="preserve">Sauvé Rémy </t>
  </si>
  <si>
    <t>remy.sauve@umontreal.ca</t>
  </si>
  <si>
    <t>5813</t>
  </si>
  <si>
    <t xml:space="preserve">Serohijos Adrian  </t>
  </si>
  <si>
    <t xml:space="preserve">Szatmari George </t>
  </si>
  <si>
    <t>Fabio Andres Castillo Martinez</t>
  </si>
  <si>
    <t>fabinachi@gmail.com</t>
  </si>
  <si>
    <t xml:space="preserve">Thibodeau Jacques </t>
  </si>
  <si>
    <t>Labo Thibodeau</t>
  </si>
  <si>
    <t>labo.thibodeau@gmail.com</t>
  </si>
  <si>
    <t xml:space="preserve">Trudeau Louis Eric </t>
  </si>
  <si>
    <t>Marie-Josée Bourque</t>
  </si>
  <si>
    <t>marie-josee.bourque@umontreal.ca</t>
  </si>
  <si>
    <t>3821</t>
  </si>
  <si>
    <t xml:space="preserve">Tyers Michael David </t>
  </si>
  <si>
    <t>Médecine</t>
  </si>
  <si>
    <t>md.tyers@umontreal.ca</t>
  </si>
  <si>
    <t>6668</t>
  </si>
  <si>
    <t xml:space="preserve">Verner Marc-André </t>
  </si>
  <si>
    <t>ESPUM</t>
  </si>
  <si>
    <t>marc-andre.verner.1@umontreal.ca</t>
  </si>
  <si>
    <t>6465</t>
  </si>
  <si>
    <t xml:space="preserve">Verreault Alain </t>
  </si>
  <si>
    <t>Sandra Weber</t>
  </si>
  <si>
    <t>sandra.weber@umontreal.ca</t>
  </si>
  <si>
    <t>0670</t>
  </si>
  <si>
    <t xml:space="preserve">Wilkinson Kevin  </t>
  </si>
  <si>
    <t>Caroline Peyrot</t>
  </si>
  <si>
    <t>caroline.peyrot@umontreal.ca</t>
  </si>
  <si>
    <t>43842</t>
  </si>
  <si>
    <t xml:space="preserve">Zenklusen Daniel </t>
  </si>
  <si>
    <t>Pascal Raymond</t>
  </si>
  <si>
    <t>pascal.raymond@umontreal.ca</t>
  </si>
  <si>
    <t>5364</t>
  </si>
  <si>
    <t>UNIVERSITY OF MONTREAL</t>
  </si>
  <si>
    <t>Department Name if needed______________________</t>
  </si>
  <si>
    <t>Canada</t>
  </si>
  <si>
    <t>PO #</t>
  </si>
  <si>
    <t>DATE :</t>
  </si>
  <si>
    <t>RELEASE:</t>
  </si>
  <si>
    <t>Grant/Fund:</t>
  </si>
  <si>
    <t>Principal investigator:</t>
  </si>
  <si>
    <t>Bill Name:</t>
  </si>
  <si>
    <t>Departement:</t>
  </si>
  <si>
    <t>User Name:</t>
  </si>
  <si>
    <t>User Phone:</t>
  </si>
  <si>
    <t>User Email:</t>
  </si>
  <si>
    <t>Billing/Admin Contact:</t>
  </si>
  <si>
    <t>Catalog No:</t>
  </si>
  <si>
    <t>Description</t>
  </si>
  <si>
    <t>Quantity</t>
  </si>
  <si>
    <t>Total</t>
  </si>
  <si>
    <t>Instructions pour passer une commande</t>
  </si>
  <si>
    <r>
      <t>Sélectionner la feuille "</t>
    </r>
    <r>
      <rPr>
        <b/>
        <sz val="11"/>
        <color theme="1"/>
        <rFont val="Calibri"/>
        <family val="2"/>
        <scheme val="minor"/>
      </rPr>
      <t>Bon de commande</t>
    </r>
    <r>
      <rPr>
        <sz val="11"/>
        <color theme="1"/>
        <rFont val="Calibri"/>
        <family val="2"/>
        <scheme val="minor"/>
      </rPr>
      <t>"</t>
    </r>
  </si>
  <si>
    <r>
      <t>Dans la cellule "</t>
    </r>
    <r>
      <rPr>
        <b/>
        <sz val="11"/>
        <color theme="1"/>
        <rFont val="Calibri"/>
        <family val="2"/>
        <scheme val="minor"/>
      </rPr>
      <t>Name on Credit Card</t>
    </r>
    <r>
      <rPr>
        <sz val="11"/>
        <color theme="1"/>
        <rFont val="Calibri"/>
        <family val="2"/>
        <scheme val="minor"/>
      </rPr>
      <t>", entrer le nom du détenteur de la carte de crédit du laboratoire.</t>
    </r>
  </si>
  <si>
    <r>
      <t>Dans la cellule "</t>
    </r>
    <r>
      <rPr>
        <b/>
        <sz val="11"/>
        <color theme="1"/>
        <rFont val="Calibri"/>
        <family val="2"/>
        <scheme val="minor"/>
      </rPr>
      <t>Cost Center/Credit Card#</t>
    </r>
    <r>
      <rPr>
        <sz val="11"/>
        <color theme="1"/>
        <rFont val="Calibri"/>
        <family val="2"/>
        <scheme val="minor"/>
      </rPr>
      <t>", entrer les 16 chiffres de la carte de crédit du laboratoire.</t>
    </r>
  </si>
  <si>
    <r>
      <t>Dans la cellule "</t>
    </r>
    <r>
      <rPr>
        <b/>
        <sz val="11"/>
        <color theme="1"/>
        <rFont val="Calibri"/>
        <family val="2"/>
        <scheme val="minor"/>
      </rPr>
      <t>Expiry Date</t>
    </r>
    <r>
      <rPr>
        <sz val="11"/>
        <color theme="1"/>
        <rFont val="Calibri"/>
        <family val="2"/>
        <scheme val="minor"/>
      </rPr>
      <t>", entrer le mois et l'année d'expiration de la carte de crédit du laboratoire.</t>
    </r>
  </si>
  <si>
    <r>
      <t>Dans la colonne "</t>
    </r>
    <r>
      <rPr>
        <b/>
        <sz val="11"/>
        <color theme="1"/>
        <rFont val="Calibri"/>
        <family val="2"/>
        <scheme val="minor"/>
      </rPr>
      <t>Quantity</t>
    </r>
    <r>
      <rPr>
        <sz val="11"/>
        <color theme="1"/>
        <rFont val="Calibri"/>
        <family val="2"/>
        <scheme val="minor"/>
      </rPr>
      <t>", entrer la quantité désirée pour le produit.</t>
    </r>
  </si>
  <si>
    <t>Enregistrer le bon de commande rempli.</t>
  </si>
  <si>
    <r>
      <t xml:space="preserve">Envoyer le bon de commande en pièce jointe par courriel à </t>
    </r>
    <r>
      <rPr>
        <u/>
        <sz val="11"/>
        <color theme="1"/>
        <rFont val="Calibri"/>
        <family val="2"/>
        <scheme val="minor"/>
      </rPr>
      <t>biobars@bcm.umontreal.ca</t>
    </r>
    <r>
      <rPr>
        <sz val="11"/>
        <color theme="1"/>
        <rFont val="Calibri"/>
        <family val="2"/>
        <scheme val="minor"/>
      </rPr>
      <t xml:space="preserve"> en cliquant sur le bouton "</t>
    </r>
    <r>
      <rPr>
        <b/>
        <sz val="11"/>
        <color theme="1"/>
        <rFont val="Calibri"/>
        <family val="2"/>
        <scheme val="minor"/>
      </rPr>
      <t>5</t>
    </r>
    <r>
      <rPr>
        <sz val="11"/>
        <color theme="1"/>
        <rFont val="Calibri"/>
        <family val="2"/>
        <scheme val="minor"/>
      </rPr>
      <t>".</t>
    </r>
  </si>
  <si>
    <t>Instructions to order</t>
  </si>
  <si>
    <r>
      <t>Dans la cellule "</t>
    </r>
    <r>
      <rPr>
        <b/>
        <sz val="11"/>
        <color theme="1"/>
        <rFont val="Calibri"/>
        <family val="2"/>
        <scheme val="minor"/>
      </rPr>
      <t>Principal investigator</t>
    </r>
    <r>
      <rPr>
        <sz val="11"/>
        <color theme="1"/>
        <rFont val="Calibri"/>
        <family val="2"/>
        <scheme val="minor"/>
      </rPr>
      <t>", sélectionner dans la liste déroulante le laboratoire pour lequel la commande doit être passée. Les informations sur le contact seront mises à jour automatiquement.</t>
    </r>
  </si>
  <si>
    <r>
      <t xml:space="preserve">If your lab does not appear in the list, send a mail to biobars@bcm.umontreal.ca with </t>
    </r>
    <r>
      <rPr>
        <i/>
        <u/>
        <sz val="11"/>
        <color theme="1"/>
        <rFont val="Calibri"/>
        <family val="2"/>
        <scheme val="minor"/>
      </rPr>
      <t>the name of the principal investigator, the department, the name of the main contact and his or her phone number</t>
    </r>
    <r>
      <rPr>
        <i/>
        <sz val="11"/>
        <color theme="1"/>
        <rFont val="Calibri"/>
        <family val="2"/>
        <scheme val="minor"/>
      </rPr>
      <t>. The lab will be added in the list.</t>
    </r>
  </si>
  <si>
    <r>
      <t xml:space="preserve">Si votre laboratoire n'apparaît pas dans la liste, veuillez nous envoyer un courriel avec </t>
    </r>
    <r>
      <rPr>
        <i/>
        <u/>
        <sz val="11"/>
        <color theme="1"/>
        <rFont val="Calibri"/>
        <family val="2"/>
        <scheme val="minor"/>
      </rPr>
      <t>le nom du chercheur, le département d'affiliation, le nom du contact principal pour le laboratoire et son numéro de téléphone</t>
    </r>
    <r>
      <rPr>
        <i/>
        <sz val="11"/>
        <color theme="1"/>
        <rFont val="Calibri"/>
        <family val="2"/>
        <scheme val="minor"/>
      </rPr>
      <t xml:space="preserve"> pour que nous l'ajoutions.</t>
    </r>
  </si>
  <si>
    <r>
      <t>In the "</t>
    </r>
    <r>
      <rPr>
        <b/>
        <sz val="11"/>
        <color theme="1"/>
        <rFont val="Calibri"/>
        <family val="2"/>
        <scheme val="minor"/>
      </rPr>
      <t>Name on Credit Card</t>
    </r>
    <r>
      <rPr>
        <sz val="11"/>
        <color theme="1"/>
        <rFont val="Calibri"/>
        <family val="2"/>
        <scheme val="minor"/>
      </rPr>
      <t>" cell, write in the name of the card holder.</t>
    </r>
  </si>
  <si>
    <r>
      <t>If you have a promotion code or a quotation number, write it down in the "</t>
    </r>
    <r>
      <rPr>
        <b/>
        <sz val="11"/>
        <color theme="1"/>
        <rFont val="Calibri"/>
        <family val="2"/>
        <scheme val="minor"/>
      </rPr>
      <t>Promo Code or Quotation</t>
    </r>
    <r>
      <rPr>
        <sz val="11"/>
        <color theme="1"/>
        <rFont val="Calibri"/>
        <family val="2"/>
        <scheme val="minor"/>
      </rPr>
      <t>" cell.</t>
    </r>
  </si>
  <si>
    <r>
      <t>Dans la colonne  "</t>
    </r>
    <r>
      <rPr>
        <b/>
        <sz val="11"/>
        <color theme="1"/>
        <rFont val="Calibri"/>
        <family val="2"/>
        <scheme val="minor"/>
      </rPr>
      <t>Catalog No</t>
    </r>
    <r>
      <rPr>
        <sz val="11"/>
        <color theme="1"/>
        <rFont val="Calibri"/>
        <family val="2"/>
        <scheme val="minor"/>
      </rPr>
      <t>", sélectionner le (ou les) numéros de catalogue correspondant au(x) produits que vous souhaitez commander dans la liste déroulante. Les informations sur la description et le prix du produit sélectionné vont se mettre à jour automatiquement.</t>
    </r>
  </si>
  <si>
    <t>Save the filled order form.</t>
  </si>
  <si>
    <r>
      <t xml:space="preserve">Send it to </t>
    </r>
    <r>
      <rPr>
        <u/>
        <sz val="11"/>
        <color theme="1"/>
        <rFont val="Calibri"/>
        <family val="2"/>
        <scheme val="minor"/>
      </rPr>
      <t>biobars@bcm.umontreal.ca</t>
    </r>
    <r>
      <rPr>
        <sz val="11"/>
        <color theme="1"/>
        <rFont val="Calibri"/>
        <family val="2"/>
        <scheme val="minor"/>
      </rPr>
      <t xml:space="preserve"> by clicking the "</t>
    </r>
    <r>
      <rPr>
        <b/>
        <sz val="11"/>
        <color theme="1"/>
        <rFont val="Calibri"/>
        <family val="2"/>
        <scheme val="minor"/>
      </rPr>
      <t>5</t>
    </r>
    <r>
      <rPr>
        <sz val="11"/>
        <color theme="1"/>
        <rFont val="Calibri"/>
        <family val="2"/>
        <scheme val="minor"/>
      </rPr>
      <t>" button with the filled form attached.</t>
    </r>
  </si>
  <si>
    <r>
      <t xml:space="preserve">Le prix affiché ne se mettra </t>
    </r>
    <r>
      <rPr>
        <i/>
        <u/>
        <sz val="11"/>
        <color theme="1"/>
        <rFont val="Calibri"/>
        <family val="2"/>
        <scheme val="minor"/>
      </rPr>
      <t>pas</t>
    </r>
    <r>
      <rPr>
        <i/>
        <sz val="11"/>
        <color theme="1"/>
        <rFont val="Calibri"/>
        <family val="2"/>
        <scheme val="minor"/>
      </rPr>
      <t xml:space="preserve"> à jour automatiquement. Vous devez le modifier manuellement.</t>
    </r>
  </si>
  <si>
    <r>
      <t xml:space="preserve">The price will </t>
    </r>
    <r>
      <rPr>
        <i/>
        <u/>
        <sz val="11"/>
        <color theme="1"/>
        <rFont val="Calibri"/>
        <family val="2"/>
        <scheme val="minor"/>
      </rPr>
      <t>not</t>
    </r>
    <r>
      <rPr>
        <i/>
        <sz val="11"/>
        <color theme="1"/>
        <rFont val="Calibri"/>
        <family val="2"/>
        <scheme val="minor"/>
      </rPr>
      <t xml:space="preserve"> be automatically updated. You have to change it manually.</t>
    </r>
  </si>
  <si>
    <r>
      <t>Select the "</t>
    </r>
    <r>
      <rPr>
        <b/>
        <sz val="11"/>
        <color theme="1"/>
        <rFont val="Calibri"/>
        <family val="2"/>
        <scheme val="minor"/>
      </rPr>
      <t>Bon de commande</t>
    </r>
    <r>
      <rPr>
        <sz val="11"/>
        <color theme="1"/>
        <rFont val="Calibri"/>
        <family val="2"/>
        <scheme val="minor"/>
      </rPr>
      <t>" sheet</t>
    </r>
  </si>
  <si>
    <r>
      <t>In the "</t>
    </r>
    <r>
      <rPr>
        <b/>
        <sz val="11"/>
        <color theme="1"/>
        <rFont val="Calibri"/>
        <family val="2"/>
        <scheme val="minor"/>
      </rPr>
      <t>Cost Center/Credit Card#</t>
    </r>
    <r>
      <rPr>
        <sz val="11"/>
        <color theme="1"/>
        <rFont val="Calibri"/>
        <family val="2"/>
        <scheme val="minor"/>
      </rPr>
      <t>" cell, write in the credit card 16 numbers.</t>
    </r>
  </si>
  <si>
    <r>
      <t>In the "</t>
    </r>
    <r>
      <rPr>
        <b/>
        <sz val="11"/>
        <color theme="1"/>
        <rFont val="Calibri"/>
        <family val="2"/>
        <scheme val="minor"/>
      </rPr>
      <t>Expiry Date</t>
    </r>
    <r>
      <rPr>
        <sz val="11"/>
        <color theme="1"/>
        <rFont val="Calibri"/>
        <family val="2"/>
        <scheme val="minor"/>
      </rPr>
      <t>" cell, write the credit card's expiration date.</t>
    </r>
  </si>
  <si>
    <r>
      <t>In the "</t>
    </r>
    <r>
      <rPr>
        <b/>
        <sz val="11"/>
        <color theme="1"/>
        <rFont val="Calibri"/>
        <family val="2"/>
        <scheme val="minor"/>
      </rPr>
      <t>Catalog No</t>
    </r>
    <r>
      <rPr>
        <sz val="11"/>
        <color theme="1"/>
        <rFont val="Calibri"/>
        <family val="2"/>
        <scheme val="minor"/>
      </rPr>
      <t>" column, use the dropdown list to select the product(s) catalog number(s) for the product(s) you wish to order. Informations about the product (description and price) will be automatically updated.</t>
    </r>
  </si>
  <si>
    <r>
      <t>In the "</t>
    </r>
    <r>
      <rPr>
        <b/>
        <sz val="11"/>
        <color theme="1"/>
        <rFont val="Calibri"/>
        <family val="2"/>
        <scheme val="minor"/>
      </rPr>
      <t>Principal investigator</t>
    </r>
    <r>
      <rPr>
        <sz val="11"/>
        <color theme="1"/>
        <rFont val="Calibri"/>
        <family val="2"/>
        <scheme val="minor"/>
      </rPr>
      <t>" cell, use the dropdown list to select the lab for which you want to order. Information about the contact will be automatically updated.</t>
    </r>
  </si>
  <si>
    <r>
      <t>In the "</t>
    </r>
    <r>
      <rPr>
        <b/>
        <sz val="11"/>
        <color theme="1"/>
        <rFont val="Calibri"/>
        <family val="2"/>
        <scheme val="minor"/>
      </rPr>
      <t>Quantity</t>
    </r>
    <r>
      <rPr>
        <sz val="11"/>
        <color theme="1"/>
        <rFont val="Calibri"/>
        <family val="2"/>
        <scheme val="minor"/>
      </rPr>
      <t>" column, write in the desired quantity.</t>
    </r>
  </si>
  <si>
    <r>
      <t>Si vous avez un code de promotion ou un numéro de soumission, inscrire le numéro ou le code dans la colonne "</t>
    </r>
    <r>
      <rPr>
        <b/>
        <sz val="11"/>
        <color theme="1"/>
        <rFont val="Calibri"/>
        <family val="2"/>
        <scheme val="minor"/>
      </rPr>
      <t>Promo Code or Quotation</t>
    </r>
    <r>
      <rPr>
        <sz val="11"/>
        <color theme="1"/>
        <rFont val="Calibri"/>
        <family val="2"/>
        <scheme val="minor"/>
      </rPr>
      <t>".</t>
    </r>
  </si>
  <si>
    <t xml:space="preserve">
If the product does not appear in the dropdown list, write in the catalog number, the description and the price for it.
For more than 6 different products, fill another form.</t>
  </si>
  <si>
    <t>Si le produit ne figure pas dans la liste, entrer le numéro de catalogue, la description et le prix de celui-ci.
Pour plus de 6 produits différents, remplissez un autre bon de commande.</t>
  </si>
  <si>
    <t>4376</t>
  </si>
  <si>
    <t xml:space="preserve">Tocheva Elitza </t>
  </si>
  <si>
    <t>Doaa Fakih</t>
  </si>
  <si>
    <t>elitza.tocheva@umontreal.ca</t>
  </si>
  <si>
    <t>7715</t>
  </si>
  <si>
    <t>Li Yuan</t>
  </si>
  <si>
    <t>Yuan Li</t>
  </si>
  <si>
    <t>y.li@umontreal.ca</t>
  </si>
  <si>
    <t>3335</t>
  </si>
  <si>
    <t>D'Avanzo Nazzareno</t>
  </si>
  <si>
    <t>3300</t>
  </si>
  <si>
    <t>Sauvageau Guy</t>
  </si>
  <si>
    <t>Nadine Mayotte / Simon Girard</t>
  </si>
  <si>
    <t>nadine.mayotte@umontreal.ca</t>
  </si>
  <si>
    <t>0920</t>
  </si>
  <si>
    <t>Duperthuy Marylise</t>
  </si>
  <si>
    <t>32942</t>
  </si>
  <si>
    <t>Breton Sophie</t>
  </si>
  <si>
    <t>Sophie Breton</t>
  </si>
  <si>
    <t>s.breton@umontreal.ca</t>
  </si>
  <si>
    <t>1025</t>
  </si>
  <si>
    <t>Emery Gregory</t>
  </si>
  <si>
    <t>0636</t>
  </si>
  <si>
    <t>Smith Matthew J.</t>
  </si>
  <si>
    <t>Marilyn Goudreault</t>
  </si>
  <si>
    <t>marilyn.goudreault@umontreal.ca</t>
  </si>
  <si>
    <t>35190</t>
  </si>
  <si>
    <t>Pelletier Marc</t>
  </si>
  <si>
    <t>Hamed Layeghkhavidaki</t>
  </si>
  <si>
    <t>layegh.hamed@gmail.com</t>
  </si>
  <si>
    <t>5116</t>
  </si>
  <si>
    <t>Lapointe François-Joseph</t>
  </si>
  <si>
    <t>Virginie Lemieux-Labonté</t>
  </si>
  <si>
    <t>virginie.lemieux-labonte@umontreal.ca</t>
  </si>
  <si>
    <t>514-794-8660</t>
  </si>
  <si>
    <t>Robitaille Richard</t>
  </si>
  <si>
    <t>Joanne Vallée</t>
  </si>
  <si>
    <t>joanne.vallee@umontreal.ca</t>
  </si>
  <si>
    <t>4390</t>
  </si>
  <si>
    <t>Gravel Simon-Pierre</t>
  </si>
  <si>
    <t>Simon-Pierre Gravel</t>
  </si>
  <si>
    <t>sp.gravel@umontreal.ca</t>
  </si>
  <si>
    <t>514-343-6525</t>
  </si>
  <si>
    <t>Vaucher Elvire</t>
  </si>
  <si>
    <t>Véronique Laplante</t>
  </si>
  <si>
    <t>v.laplante.95@gmail.com</t>
  </si>
  <si>
    <t>5450</t>
  </si>
  <si>
    <t>5186</t>
  </si>
  <si>
    <t>Christian Baron</t>
  </si>
  <si>
    <t>christian.baron@umontreal.ca</t>
  </si>
  <si>
    <t>Véronique Bourdeau</t>
  </si>
  <si>
    <t>veronique.bourdeau@umontreal.ca</t>
  </si>
  <si>
    <t>annabelle.mathieu-denoncourt@umontreal.ca</t>
  </si>
  <si>
    <t>Annabelle Mathieu-Denoncourt</t>
  </si>
  <si>
    <t>Catherine Lévesque</t>
  </si>
  <si>
    <t>catherine.levesque.7@umontreal.ca</t>
  </si>
  <si>
    <t>Philippe Garneau</t>
  </si>
  <si>
    <t>philippe.garneau@umontreal.ca</t>
  </si>
  <si>
    <t>Drouin-Ouellet Janelle</t>
  </si>
  <si>
    <t xml:space="preserve">Lévesque Daniel </t>
  </si>
  <si>
    <t>Yulemi Gonzalez Quesada</t>
  </si>
  <si>
    <t>yulemi.gonzalez.quesada@umontreal.ca</t>
  </si>
  <si>
    <t>514-343-6111 #5152</t>
  </si>
  <si>
    <t>Florence Petit</t>
  </si>
  <si>
    <t>florence.petit.1@umontreal.ca</t>
  </si>
  <si>
    <t>0376</t>
  </si>
  <si>
    <t>Benoit Barrette</t>
  </si>
  <si>
    <t>labo.desjardins@gmail.com</t>
  </si>
  <si>
    <t>Patrick Cléroux</t>
  </si>
  <si>
    <t>patrick.cleroux@umontreal.ca</t>
  </si>
  <si>
    <t>samaha.lab.umontreal@gmail.com</t>
  </si>
  <si>
    <t>438-870-5437</t>
  </si>
  <si>
    <t>École d'optométrie</t>
  </si>
  <si>
    <t>Léveillé-Bourret Étienne</t>
  </si>
  <si>
    <t>Étienne Léveillé-Bourret</t>
  </si>
  <si>
    <t>etienne.leveille-bourret@umontreal.ca</t>
  </si>
  <si>
    <t>514-343-6154</t>
  </si>
  <si>
    <t xml:space="preserve">Blunck Rikard </t>
  </si>
  <si>
    <t>2724</t>
  </si>
  <si>
    <t>Isabel Laplante</t>
  </si>
  <si>
    <t>isabel.laplante@umontreal.ca</t>
  </si>
  <si>
    <t>Camille OU</t>
  </si>
  <si>
    <t>camille.ou@umontreal.ca</t>
  </si>
  <si>
    <t>Rungta Ravi</t>
  </si>
  <si>
    <t>Éric Martineau</t>
  </si>
  <si>
    <t>eric.martineau.3@umontreal.ca</t>
  </si>
  <si>
    <t>Jean-René Sylvestre</t>
  </si>
  <si>
    <t>jean-rene.sylvestre@umontreal.ca</t>
  </si>
  <si>
    <t>Pitre Frédéric</t>
  </si>
  <si>
    <t>Sciences biologiques (IRBV)</t>
  </si>
  <si>
    <t>Frédéric Pitre</t>
  </si>
  <si>
    <t>Favret Colin</t>
  </si>
  <si>
    <t>Colin Favret</t>
  </si>
  <si>
    <t>colin.favret@umontreal.ca</t>
  </si>
  <si>
    <t>514-343-2158</t>
  </si>
  <si>
    <t>frederic.pitre@umontreal.ca</t>
  </si>
  <si>
    <t>514-872-5683</t>
  </si>
  <si>
    <t>Labo enseignement DPBC</t>
  </si>
  <si>
    <t>Mohamed Mountassir</t>
  </si>
  <si>
    <t>mohamed.mountassir@umontreal.ca</t>
  </si>
  <si>
    <t>6307</t>
  </si>
  <si>
    <r>
      <rPr>
        <b/>
        <sz val="9"/>
        <rFont val="Arial"/>
        <family val="2"/>
      </rPr>
      <t>Product Name</t>
    </r>
  </si>
  <si>
    <t>Deblois Geneviève</t>
  </si>
  <si>
    <t>IRIC – Pavillon Marcelle-Coutu</t>
  </si>
  <si>
    <t>Pascal Benoit</t>
  </si>
  <si>
    <t>pascal.benoit@umontreal.ca</t>
  </si>
  <si>
    <t>45967</t>
  </si>
  <si>
    <t>Marinier Anne</t>
  </si>
  <si>
    <r>
      <rPr>
        <b/>
        <sz val="9"/>
        <rFont val="Arial"/>
        <family val="2"/>
      </rPr>
      <t>Catalog No.</t>
    </r>
  </si>
  <si>
    <t>Lajoie Geneviève</t>
  </si>
  <si>
    <t>Geneviève Lajoie</t>
  </si>
  <si>
    <t>514 343-2123</t>
  </si>
  <si>
    <t>genevieve.lajoie@umontreal.ca</t>
  </si>
  <si>
    <t>Brun Yves</t>
  </si>
  <si>
    <t>7184</t>
  </si>
  <si>
    <t>brun-labo@med.umontreal.ca</t>
  </si>
  <si>
    <t>Najmanovich Rafael</t>
  </si>
  <si>
    <t>Pharmacologie et physiologie</t>
  </si>
  <si>
    <t>Inés Zylber</t>
  </si>
  <si>
    <t>maria.ines.zylber@umontreal.ca</t>
  </si>
  <si>
    <t>3289</t>
  </si>
  <si>
    <t>332371 (230119CA01605666GL)</t>
  </si>
  <si>
    <t>Account</t>
  </si>
  <si>
    <t>Promo code</t>
  </si>
  <si>
    <t>Account (quote)</t>
  </si>
  <si>
    <t xml:space="preserve">70256 QIAstock # 10 </t>
  </si>
  <si>
    <t>Laboratoire d'enseignement</t>
  </si>
  <si>
    <t>Gabriel Rose</t>
  </si>
  <si>
    <t>gabriel.rose@umontreal.ca</t>
  </si>
  <si>
    <t>Servant Marc</t>
  </si>
  <si>
    <t>Florence Dô</t>
  </si>
  <si>
    <t>florence.do@umontreal.ca</t>
  </si>
  <si>
    <t>0702</t>
  </si>
  <si>
    <t>3368</t>
  </si>
  <si>
    <t>sabrina.demers-thibeault@umontreal.ca</t>
  </si>
  <si>
    <t>Sabrina Demers-Thibeault</t>
  </si>
  <si>
    <t>83157</t>
  </si>
  <si>
    <t>Yoann Lussier</t>
  </si>
  <si>
    <t>yoann.lussier@umontreal.ca</t>
  </si>
  <si>
    <t>QIAGEN-tip 20 (25)</t>
  </si>
  <si>
    <t>QIAGEN-tip 100 (25)</t>
  </si>
  <si>
    <t>QIAGEN-tip 500 (25)</t>
  </si>
  <si>
    <t>QIAGEN-tip 2500 (25)</t>
  </si>
  <si>
    <t>QIAGEN-tip 10000 (5)</t>
  </si>
  <si>
    <t>QIAGEN Genomic-tip 20/G</t>
  </si>
  <si>
    <t>QIAGEN Genomic-tip 100/G</t>
  </si>
  <si>
    <t>QIAGEN Genomic-tip 500/G</t>
  </si>
  <si>
    <t>Ultrapure 500</t>
  </si>
  <si>
    <t>Ultrapure 100 Buffer Set</t>
  </si>
  <si>
    <t>QIAGEN Plasmid Mini Kit (25)</t>
  </si>
  <si>
    <t>QIAGEN Plasmid Mini Kit (100)</t>
  </si>
  <si>
    <t>QIAGEN Plasmid Midi Kit (25)</t>
  </si>
  <si>
    <t>QIAGEN Plasmid Midi Kit (100)</t>
  </si>
  <si>
    <t>QIAGEN Plasmid Maxi Kit (10)</t>
  </si>
  <si>
    <t>QIAGEN Plasmid Maxi Kit (25)</t>
  </si>
  <si>
    <t>QIAGEN Plasmid Maxi Kit (100)</t>
  </si>
  <si>
    <t>QIAGEN Plasmid Mega Kit (5)</t>
  </si>
  <si>
    <t>QIAGEN Plasmid Mega Kit (25)</t>
  </si>
  <si>
    <t>QIAGEN Plasmid Giga Kit (5)</t>
  </si>
  <si>
    <t>QIAfilter Plasmid Midi Kit (25)</t>
  </si>
  <si>
    <t>QIAfilter Plasmid Midi Kit (100)</t>
  </si>
  <si>
    <t>QIAfilter Plasmid Maxi Kit (10)</t>
  </si>
  <si>
    <t>QIAfilter Plasmid Maxi Kit (25)</t>
  </si>
  <si>
    <t>EndoFree Plasmid Maxi Kit (10)</t>
  </si>
  <si>
    <t>EndoFree Plasmid Mega Kit (5)</t>
  </si>
  <si>
    <t>EndoFree Plasmid Giga Kit (5)</t>
  </si>
  <si>
    <t>QIAGEN Large-Construct Kit (10)</t>
  </si>
  <si>
    <t>HiSpeed Plasmid Midi Kit (25)</t>
  </si>
  <si>
    <t>HiSpeed Plasmid Maxi Kit (10)</t>
  </si>
  <si>
    <t>HiSpeed Plasmid Maxi Kit (25)</t>
  </si>
  <si>
    <t>CompactPrep Plasmid Midi Kit (25)</t>
  </si>
  <si>
    <t>CompactPrep Plasmid Maxi Kit (25)</t>
  </si>
  <si>
    <t>QIAGEN Plasmid Plus Midi Kit (25)</t>
  </si>
  <si>
    <t>QIAGEN Plasmid Plus Midi Kit (100)</t>
  </si>
  <si>
    <t>QIAGEN Plasmid Plus Maxi Kit (25)</t>
  </si>
  <si>
    <t>QIAGEN Plasmid Plus Maxi Kit (100)</t>
  </si>
  <si>
    <t>QIAGEN Plasmid Plus Mega Kit (5)</t>
  </si>
  <si>
    <t>QIAGEN Plasmid Plus Giga Kit (5)</t>
  </si>
  <si>
    <t>Blood &amp; Cell Culture DNA Mini Kit (25)</t>
  </si>
  <si>
    <t>Blood &amp; Cell Culture DNA Midi Kit (25)</t>
  </si>
  <si>
    <t>Blood &amp; Cell Culture DNA Maxi Kit (10)</t>
  </si>
  <si>
    <t>PowerProtect DNA/RNA (500 ml)</t>
  </si>
  <si>
    <t>PowerProtect DNA/RNA (1000 ml)</t>
  </si>
  <si>
    <t>QIAGEN Plasmid Plus 96 Miniprep Kit (4)</t>
  </si>
  <si>
    <t>QIArack</t>
  </si>
  <si>
    <t>Plasmid Buffer Set</t>
  </si>
  <si>
    <t>EndoFree Plasmid Buffer Set</t>
  </si>
  <si>
    <t>Buffer P1 (500 ml)</t>
  </si>
  <si>
    <t>Buffer P2 (500 ml)</t>
  </si>
  <si>
    <t>Buffer P3 (500 ml)</t>
  </si>
  <si>
    <t>Buffer QBT (1000 ml)</t>
  </si>
  <si>
    <t>Buffer QC (1000 ml)</t>
  </si>
  <si>
    <t>Buffer QF (1000 ml)</t>
  </si>
  <si>
    <t>Genomic DNA Buffer Set</t>
  </si>
  <si>
    <t>Buffer QG (250 ml)</t>
  </si>
  <si>
    <t>Buffer N3 (500 ml)</t>
  </si>
  <si>
    <t>Buffer PE (concentrate, 100 ml)</t>
  </si>
  <si>
    <t>Buffer PB (500 ml)</t>
  </si>
  <si>
    <t>Buffer AW2 (concentrate, 324 ml)</t>
  </si>
  <si>
    <t>Buffer AVL (155 ml)</t>
  </si>
  <si>
    <t>Buffer AL (264 ml)</t>
  </si>
  <si>
    <t>Buffer ATL (200 ml)</t>
  </si>
  <si>
    <t>Buffer AE (240 ml)</t>
  </si>
  <si>
    <t>Buffer AW1 (concentrate, 242 ml)</t>
  </si>
  <si>
    <t>Buffer ASL (560 ml)</t>
  </si>
  <si>
    <t>Buffer PM (500 ml)</t>
  </si>
  <si>
    <t>Buffer EB (250 ml)</t>
  </si>
  <si>
    <t>Reagent DX (1 ml)</t>
  </si>
  <si>
    <t>Buffer AVL (w/o carrier RNA, 155 ml)</t>
  </si>
  <si>
    <t>Buffer RPW (125ml)</t>
  </si>
  <si>
    <t>Pathogen Lysis Tubes S</t>
  </si>
  <si>
    <t>Pathogen Lysis Tubes L</t>
  </si>
  <si>
    <t>Deparaffinization Solution (16 ml)</t>
  </si>
  <si>
    <t>Buffer MTL (54 ml)</t>
  </si>
  <si>
    <t>QIAGEN Protease (7.5 AU)</t>
  </si>
  <si>
    <t>QIAGEN Protease (30 AU)</t>
  </si>
  <si>
    <t>Uracil-N-Glycosylase (2 x 1 ml)</t>
  </si>
  <si>
    <t>Collection Tubes (2 ml)</t>
  </si>
  <si>
    <t>Waste Tubes (2 mL)</t>
  </si>
  <si>
    <t>PowerBead Pro Tubes (2 ml) (50)</t>
  </si>
  <si>
    <t>VacConnectors (500)</t>
  </si>
  <si>
    <t>VacValves (24)</t>
  </si>
  <si>
    <t>Collection Microtubes (racked, 10 x 96)</t>
  </si>
  <si>
    <t>Collection Microtube Caps (120 x 8)</t>
  </si>
  <si>
    <t>Tape Pads (5)</t>
  </si>
  <si>
    <t>AirPore Tape Sheets (50)</t>
  </si>
  <si>
    <t>Round-Well Blocks (24)</t>
  </si>
  <si>
    <t>96-Well Microplates RB (24)</t>
  </si>
  <si>
    <t>24-Well Blocks RB (24)</t>
  </si>
  <si>
    <t>S-Blocks (24)</t>
  </si>
  <si>
    <t>Extension Tubes (3 ml)</t>
  </si>
  <si>
    <t>Elution Microtubes CL (24 x 96)</t>
  </si>
  <si>
    <t>Caps for Elution Microtubes (50x8)</t>
  </si>
  <si>
    <t>Inhibitex Buffer (140/250)</t>
  </si>
  <si>
    <t>Investigator Lyse&amp;Spin Basket Kit (50)</t>
  </si>
  <si>
    <t>Investigator Lyse&amp;Spin Basket Kit (250)</t>
  </si>
  <si>
    <t>MagAttract Magnetic Rack</t>
  </si>
  <si>
    <t>QIAfilter Midi Cartridges (25)</t>
  </si>
  <si>
    <t>QIAfilter Maxi Cartridges (25)</t>
  </si>
  <si>
    <t>QIAfilter Mega-Giga Cartridges (5)</t>
  </si>
  <si>
    <t>QIAEX II Gel Extraction Kit (150)</t>
  </si>
  <si>
    <t>QIAEX II Gel Extraction Kit (500)</t>
  </si>
  <si>
    <t>QIAprep Spin Miniprep Kit (50)</t>
  </si>
  <si>
    <t>QIAprep Spin Miniprep Kit (250)</t>
  </si>
  <si>
    <t>QIAprep 2.0 Spin Miniprep Columns (100 spin columns)</t>
  </si>
  <si>
    <t>QIAprep 96 Turbo Core Kit (24)</t>
  </si>
  <si>
    <t>QIAprep 96 Turbo Miniprep Kit (4)</t>
  </si>
  <si>
    <t>QIAprep 96 Turbo Miniprep Kit (24)</t>
  </si>
  <si>
    <t>QIAwave Plasmid Miniprep Kit (50)</t>
  </si>
  <si>
    <t>QIAwave Plasmid Miniprep Kit (250)</t>
  </si>
  <si>
    <t>QIAprep 96 Plus Miniprep Kit (4)</t>
  </si>
  <si>
    <t>QuickLyse Miniprep Kit (250)</t>
  </si>
  <si>
    <t>MinElute PCR Purification Kit (50)</t>
  </si>
  <si>
    <t>MinElute PCR Purification Kit (250)</t>
  </si>
  <si>
    <t>MinElute 96 UF PCR Purification Kit (4)</t>
  </si>
  <si>
    <t>MinElute 96 UF PCR Purification Kit (24)</t>
  </si>
  <si>
    <t>QIAquick PCR Purification Kit (50)</t>
  </si>
  <si>
    <t>QIAquick PCR Purification Kit (250)</t>
  </si>
  <si>
    <t>QIAquick Spin Columns (100)</t>
  </si>
  <si>
    <t>QIAquick 96 PCR Purification Kit (4)</t>
  </si>
  <si>
    <t>QIAquick 96 PCR Purification Kit (24)</t>
  </si>
  <si>
    <t>MinElute Reaction Cleanup Kit (50)</t>
  </si>
  <si>
    <t>MinElute Reaction Cleanup Kit (250)</t>
  </si>
  <si>
    <t>QIAquick Nucleotide Removal Kit (250)</t>
  </si>
  <si>
    <t>QIAquick PCR &amp; Gel Cleanup Kit (100)</t>
  </si>
  <si>
    <t>MinElute Gel Extraction Kit (50)</t>
  </si>
  <si>
    <t>MinElute Gel Extraction Kit (250)</t>
  </si>
  <si>
    <t>QIAquick Gel Extraction Kit (50)</t>
  </si>
  <si>
    <t>QIAquick Gel Extraction Kit (250)</t>
  </si>
  <si>
    <t>Strep-Tactin Superflow Plus (10 ml)</t>
  </si>
  <si>
    <t>Strep-Tactin Superflow Plus Cartridge (5 ml)</t>
  </si>
  <si>
    <t>Ni-NTA Agarose (25 ml)</t>
  </si>
  <si>
    <t>Ni-NTA Agarose (100 ml)</t>
  </si>
  <si>
    <t>Ni-NTA Agarose (500 ml)</t>
  </si>
  <si>
    <t>Ni-NTA Superflow (25 ml)</t>
  </si>
  <si>
    <t>Ni-NTA Superflow (100 ml)</t>
  </si>
  <si>
    <t>Ni-NTA Superflow (500 ml)</t>
  </si>
  <si>
    <t>Ni-NTA Fast Start Kit (6)</t>
  </si>
  <si>
    <t>Ni-NTA Superflow Cartridges (5 x 5 ml)</t>
  </si>
  <si>
    <t>Ni-NTA Spin Columns (50)</t>
  </si>
  <si>
    <t>Ni-NTA Spin Kit (50)</t>
  </si>
  <si>
    <t>QIAexpress Type IV Kit</t>
  </si>
  <si>
    <t>C-Terminus pQE Vector Set</t>
  </si>
  <si>
    <t>N-Terminus pQE Vector Set</t>
  </si>
  <si>
    <t>cis-Repressed pQE Kan Vector Set</t>
  </si>
  <si>
    <t>Penta·His HRP Conjugate Kit</t>
  </si>
  <si>
    <t>Penta·His Antibody, BSA-free (100 µg)</t>
  </si>
  <si>
    <t>Strep-tag Antibody (100 μg)</t>
  </si>
  <si>
    <t>Polypropylene Columns (1 ml)</t>
  </si>
  <si>
    <t>Polypropylene Columns (5 ml)</t>
  </si>
  <si>
    <t>Ni-NTA HisSorb Plates (5)</t>
  </si>
  <si>
    <t>Penta·His Alexa Fluor 647 Conjugate</t>
  </si>
  <si>
    <t>12-Tube Magnet</t>
  </si>
  <si>
    <t>96-Well Microplates FB (24)</t>
  </si>
  <si>
    <t>Qproteome Cell Compartment Kit</t>
  </si>
  <si>
    <t>Qproteome Nuclear Protein Kit</t>
  </si>
  <si>
    <t>Qproteome Mitochondria Isolation Kit</t>
  </si>
  <si>
    <t>Qproteome FFPE Tissue Kit (20)</t>
  </si>
  <si>
    <t>DNeasy PowerSoil Pro Kit (50)</t>
  </si>
  <si>
    <t>DNeasy PowerSoil Pro Kit (250)</t>
  </si>
  <si>
    <t>DNeasy 96 PowerSoil Pro Kit (384)</t>
  </si>
  <si>
    <t>DNeasy 96 PowerSoil Pro QIAcube HT Kit (5)</t>
  </si>
  <si>
    <t>AllPrep Bacterial DNA/RNA/Protein Kit (50)</t>
  </si>
  <si>
    <t>MagAttract PowerSoilPro DNA EP Kit (384)</t>
  </si>
  <si>
    <t>DNeasy PowerSoil Pro QIAcube Kit (240)</t>
  </si>
  <si>
    <t>AllPrep Fungal DNA/RNA/Protein Kit (50)</t>
  </si>
  <si>
    <t>QIAamp UCP Pathogen Mini Kit</t>
  </si>
  <si>
    <t>QIAamp DNA Blood Mini Kit (50)</t>
  </si>
  <si>
    <t>QIAamp DNA Blood Mini Kit (250)</t>
  </si>
  <si>
    <t>QIAamp DNA Blood Mini QIAcube Kit</t>
  </si>
  <si>
    <t>QIAamp 96 DNA Blood Kit (4)</t>
  </si>
  <si>
    <t>QIAamp 96 DNA Blood Kit (12)</t>
  </si>
  <si>
    <t>QIAamp DNA Blood Midi Kit (20)</t>
  </si>
  <si>
    <t>QIAamp DNA Blood Midi Kit (100)</t>
  </si>
  <si>
    <t>QIAamp DNA Blood Maxi Kit (10)</t>
  </si>
  <si>
    <t>QIAamp DNA Blood Maxi Kit (50)</t>
  </si>
  <si>
    <t>FlexiGene DNA Kit (250)</t>
  </si>
  <si>
    <t>FlexiGene DNA AGF3000 Kit (640)</t>
  </si>
  <si>
    <t>QIAamp DNA Mini Kit (50)</t>
  </si>
  <si>
    <t>QIAamp DNA Mini Kit (250)</t>
  </si>
  <si>
    <t>QIAamp DNA Mini QIAcube Kit (240)</t>
  </si>
  <si>
    <t>QIAamp 96 DNA QIAcube HT Kit (5)</t>
  </si>
  <si>
    <t>QIAamp Fast DNA Tissue Kit</t>
  </si>
  <si>
    <t>QIAamp Fast DNA Stool Mini Kit (50)</t>
  </si>
  <si>
    <t>QIAamp DNA Microbiome Kit (50)</t>
  </si>
  <si>
    <t>QIAamp PowerFecal Pro DNA Kit</t>
  </si>
  <si>
    <t>QIAamp PowerFecal Pro DNA QIAcube Kit (240)</t>
  </si>
  <si>
    <t>QIAamp RNA Blood Mini Kit (50)</t>
  </si>
  <si>
    <t>QIAamp Viral RNA Mini Kit (50)</t>
  </si>
  <si>
    <t>QIAamp Viral RNA Mini Kit (250)</t>
  </si>
  <si>
    <t>QIAamp Viral RNA Mini QIAcube Kit (240)</t>
  </si>
  <si>
    <t>QIAamp 96 Viral RNA Kit (10)</t>
  </si>
  <si>
    <t>QIAamp Circulating Nucleic Acid Kit (50)</t>
  </si>
  <si>
    <t>QIAamp ccfDNA/RNA Kit (50)</t>
  </si>
  <si>
    <t>QIAamp MinElute ccfDNA Mini Kit (50)</t>
  </si>
  <si>
    <t>QIAamp MinElute ccfDNA Midi Kit (50)</t>
  </si>
  <si>
    <t>QIAamp UCP DNA Micro Kit</t>
  </si>
  <si>
    <t>QIAamp DNA Micro Kit (50)</t>
  </si>
  <si>
    <t>QIAamp DNA FFPE Tissue Kit (50)</t>
  </si>
  <si>
    <t>QIAamp DNA Investigator Kit (50)</t>
  </si>
  <si>
    <t>QIAamp DNA FFPE Advanced Kit (50)</t>
  </si>
  <si>
    <t>QIAamp DNA FFPE Advanced UNG Kit (50)</t>
  </si>
  <si>
    <t>QIAamp MinElute Media Kit</t>
  </si>
  <si>
    <t>QIAamp MinElute Virus Spin Kit (50)</t>
  </si>
  <si>
    <t>QIAamp MinElute Virus Vacuum Kit (50)</t>
  </si>
  <si>
    <t>QIAamp 96 Virus QIAcube HT Kit (5)</t>
  </si>
  <si>
    <t>EpiTect Bisulfite Kit (48)</t>
  </si>
  <si>
    <t>EpiTect 96 Bisulfite Kit (2)</t>
  </si>
  <si>
    <t>EpiTect Plus DNA Bisulfite Kit</t>
  </si>
  <si>
    <t>EpiTect Whole Bisulfitome Kit (25)</t>
  </si>
  <si>
    <t>EpiTect MethyLight PCR +ROX Vial Kit (200)</t>
  </si>
  <si>
    <t>EpiTect PCR Control DNA Set (100)</t>
  </si>
  <si>
    <t>EpiTect Fast 96 Bisulfite Kit</t>
  </si>
  <si>
    <t>EpiTect Fast 96 FFPE Bisulfite Kit</t>
  </si>
  <si>
    <t>EpiTect Fast Bisulfite Kit (10)</t>
  </si>
  <si>
    <t>EpiTect Fast DNA Bisulfite Kit (50)</t>
  </si>
  <si>
    <t>EpiTect Fast DNA Bisulfite Kit (200)</t>
  </si>
  <si>
    <t>EpiTect Fast FFPE Bisulfite Kit (50)</t>
  </si>
  <si>
    <t>EpiTect Fast LyseAll Bisulfite Kit (50)</t>
  </si>
  <si>
    <t>EpiTect Fast LyseAll Bisulfite Kit (200)</t>
  </si>
  <si>
    <t>EpiTect Hi-C Kit (6)</t>
  </si>
  <si>
    <t>QIAamp DSP DNA FFPE Tissue Kit (50)</t>
  </si>
  <si>
    <t>QIAamp DSP Virus Kit</t>
  </si>
  <si>
    <t>QIAamp DSP DNA Blood Mini Kit</t>
  </si>
  <si>
    <t>QIAamp DSP DNA Mini Kit (50)</t>
  </si>
  <si>
    <t>QIAamp DSP Circulating NA Kit</t>
  </si>
  <si>
    <t>QIAamp DSP Virus Spin Kit</t>
  </si>
  <si>
    <t>DyeEx 96 Kit (4)</t>
  </si>
  <si>
    <t>DyeEx 96 Kit (24)</t>
  </si>
  <si>
    <t>DyeEx 2.0 Spin Kit (50)</t>
  </si>
  <si>
    <t>DyeEx 2.0 Spin Kit (250)</t>
  </si>
  <si>
    <t>MagAttract 96 DNA Plant Core Kit (24)</t>
  </si>
  <si>
    <t>MagAttract HMW DNA Kit (48)</t>
  </si>
  <si>
    <t>DNeasy Plant Maxi Kit (24)</t>
  </si>
  <si>
    <t>DNeasy Plant Mini Kit (50)</t>
  </si>
  <si>
    <t>DNeasy Plant Mini Kit (250)</t>
  </si>
  <si>
    <t>DNeasy 96 Plant Kit (6)</t>
  </si>
  <si>
    <t>DNeasy Plant Pro Kit (50)</t>
  </si>
  <si>
    <t>DNeasy Plant Pro Kit (250)</t>
  </si>
  <si>
    <t>DNeasy Blood &amp; Tissue Kit (50)</t>
  </si>
  <si>
    <t>DNeasy Blood &amp; Tissue Kit (250)</t>
  </si>
  <si>
    <t>DNeasy mericon Food Kit (50)</t>
  </si>
  <si>
    <t>DNeasy Blood &amp; Tissue QIAcube Kit (240)</t>
  </si>
  <si>
    <t>mericon DNA Bacteria Plus Kit (50)</t>
  </si>
  <si>
    <t>QIAwave DNA Blood &amp; Tissue Kit (50)</t>
  </si>
  <si>
    <t>QIAwave DNA Blood &amp; Tissue Kit (250)</t>
  </si>
  <si>
    <t>DNeasy mericon 96 QIAcube HT Kit (5)</t>
  </si>
  <si>
    <t>DNeasy 96 Blood &amp; Tissue Kit (4)</t>
  </si>
  <si>
    <t>DNeasy 96 Blood &amp; Tissue Kit (12)</t>
  </si>
  <si>
    <t>Stainless Steel Beads, 5 mm (200)</t>
  </si>
  <si>
    <t>Stainless Steel Beads, 7 mm (200)</t>
  </si>
  <si>
    <t>TurboCapture 96 mRNA Kit (5)</t>
  </si>
  <si>
    <t>TurboCapture 384 mRNA Kit (5)</t>
  </si>
  <si>
    <t>RNeasy Protect Animal Blood Kit (50)</t>
  </si>
  <si>
    <t>RNeasy Plus Universal Mini Kit (50)</t>
  </si>
  <si>
    <t>RNeasy FFPE Kit (50)</t>
  </si>
  <si>
    <t>RNeasy DSP FFPE Kit</t>
  </si>
  <si>
    <t>RNeasy UCP Micro Kit (50)</t>
  </si>
  <si>
    <t>RNeasy Micro Kit (50)</t>
  </si>
  <si>
    <t>RNeasy Plus Micro Kit (50)</t>
  </si>
  <si>
    <t>RNeasy Mini Kit (50)</t>
  </si>
  <si>
    <t>RNeasy Mini Kit (250)</t>
  </si>
  <si>
    <t>RNeasy Mini QIAcube Kit (240)</t>
  </si>
  <si>
    <t>RNeasy Protect Mini Kit (50)</t>
  </si>
  <si>
    <t>RNeasy Protect Mini Kit (250)</t>
  </si>
  <si>
    <t>RNeasy Plus Mini Kit (50)</t>
  </si>
  <si>
    <t>RNeasy Plus Mini Kit (250)</t>
  </si>
  <si>
    <t>RNeasy 96 QIAcube HT Kit (5)</t>
  </si>
  <si>
    <t>RNeasy 96 Kit (4)</t>
  </si>
  <si>
    <t>RNeasy 96 Kit (12)</t>
  </si>
  <si>
    <t>RNeasy Plus 96 Kit (12)</t>
  </si>
  <si>
    <t>RNeasy MinElute Cleanup Kit (50)</t>
  </si>
  <si>
    <t>RNeasy Protect Saliva Mini Kit (50)</t>
  </si>
  <si>
    <t>RNeasy Protect Bacteria Mini Kit (50)</t>
  </si>
  <si>
    <t>QIAwave RNA Mini Kit (50)</t>
  </si>
  <si>
    <t>QIAwave RNA Mini Kit (250)</t>
  </si>
  <si>
    <t>RNeasy Protect Cell Mini Kit (50)</t>
  </si>
  <si>
    <t>QIAwave RNA Plus Mini Kit (50)</t>
  </si>
  <si>
    <t>QIAwave RNA Plus Mini Kit (250)</t>
  </si>
  <si>
    <t>RNeasy Fibrous Tissue Mini Kit (50)</t>
  </si>
  <si>
    <t>RNeasy Lipid Tissue Mini Kit (50)</t>
  </si>
  <si>
    <t>RNeasy 96 Universal Tissue Kit (4)</t>
  </si>
  <si>
    <t>RNeasy Plant Mini Kit (50)</t>
  </si>
  <si>
    <t>RNeasy Midi Kit (50)</t>
  </si>
  <si>
    <t>RNeasy Maxi Kit (12)</t>
  </si>
  <si>
    <t>exoEasy Maxi Kit (20)</t>
  </si>
  <si>
    <t>RNAprotect Tissue Reagent (50 ml)</t>
  </si>
  <si>
    <t>RNAprotect Tissue Reagent (250 ml)</t>
  </si>
  <si>
    <t>RNAprotect Tissue Tubes (50 x 1.5 ml)</t>
  </si>
  <si>
    <t>RNAprotect Tissue Tubes (20 x 5 ml)</t>
  </si>
  <si>
    <t>Buffer XBP (250 ml)</t>
  </si>
  <si>
    <t>Buffer XE (45 ml)</t>
  </si>
  <si>
    <t>Allprotect Tissue Reagent (100 ml)</t>
  </si>
  <si>
    <t>RNAprotect Bacteria Reagent</t>
  </si>
  <si>
    <t>RNAprotect Cell Reagent (250 ml)</t>
  </si>
  <si>
    <t>RNAprotect Animal Blood Tubes (50 x 100 µl)</t>
  </si>
  <si>
    <t>RNAprotect Animal Blood Tubes (50 x 500 µl)</t>
  </si>
  <si>
    <t>miRCURY Exosome Serum/Plasma Kit</t>
  </si>
  <si>
    <t>miRCURY Exosome Cell/Urine/CSF Kit</t>
  </si>
  <si>
    <t>exoRNeasy Serum/Plasma Starter Kit (20)</t>
  </si>
  <si>
    <t>exoRNeasy Midi Kit (50)</t>
  </si>
  <si>
    <t>exoRNeasy Maxi Kit (50)</t>
  </si>
  <si>
    <t>Reagent UI (1 ml)</t>
  </si>
  <si>
    <t>RNeasy PowerFecal Pro Kits</t>
  </si>
  <si>
    <t>Buffer RLT (220 ml)</t>
  </si>
  <si>
    <t>Buffer EL (1000 ml)</t>
  </si>
  <si>
    <t>Random Hexamers (100 µl)</t>
  </si>
  <si>
    <t>Oligo-dT Primers (100 µl)</t>
  </si>
  <si>
    <t>RNase-Free DNase Set (50)</t>
  </si>
  <si>
    <t>RNase-Free DNase Set (250)</t>
  </si>
  <si>
    <t>QIAzol Lysis Reagent (200ml)</t>
  </si>
  <si>
    <t>QIAshredder (50)</t>
  </si>
  <si>
    <t>QIAshredder (250)</t>
  </si>
  <si>
    <t>AllPrep DNA/RNA/Protein Mini Kit (50)</t>
  </si>
  <si>
    <t>AllPrep DNA/RNA Mini Kit (50)</t>
  </si>
  <si>
    <t>AllPrep DNA/RNA/miRNA Universal Kit (50)</t>
  </si>
  <si>
    <t>AllPrep DNA/RNA FFPE Kit (50)</t>
  </si>
  <si>
    <t>AllPrep PowerFecal Pro DNA/RNA Kits</t>
  </si>
  <si>
    <t>AllPrep DNA/mRNA Nano (12)</t>
  </si>
  <si>
    <t>AllPrep DNA/RNA Micro Kit</t>
  </si>
  <si>
    <t>AllPrep DNA/RNA 96 Kit (4)</t>
  </si>
  <si>
    <t>AllPrep RNA/Protein Kit (50)</t>
  </si>
  <si>
    <t>QIAwave DNA/RNA Mini Kit (50)</t>
  </si>
  <si>
    <t>Elution Microtubes RS (24 x 96)</t>
  </si>
  <si>
    <t>QIAprep 96 Plates (24)</t>
  </si>
  <si>
    <t>QIAprep Turbo Buffer Module 8000</t>
  </si>
  <si>
    <t>TurboFilter 96 Plates (96)</t>
  </si>
  <si>
    <t>RNase-Free Water</t>
  </si>
  <si>
    <t>Nuclease-Free Water (10 x 50 ml)</t>
  </si>
  <si>
    <t>Nuclease-Free Water (1000 ml)</t>
  </si>
  <si>
    <t>Nuclease-Free Water (5 liters)</t>
  </si>
  <si>
    <t>REPLI-g Mini Kit (25)</t>
  </si>
  <si>
    <t>REPLI-g Mini Kit (100)</t>
  </si>
  <si>
    <t>REPLI-g UltraFast Mini Kit (25)</t>
  </si>
  <si>
    <t>REPLI-g UltraFast Mini Kit (100)</t>
  </si>
  <si>
    <t>REPLI g Midi Kit (25)</t>
  </si>
  <si>
    <t>REPLI g Midi Kit (100)</t>
  </si>
  <si>
    <t>REPLI-g Cell WGA &amp; WTA Kit (12)</t>
  </si>
  <si>
    <t>REPLI-g Cell WGA &amp; WTA Kit (48)</t>
  </si>
  <si>
    <t>REPLI-g WTA Single Cell Kit (24)</t>
  </si>
  <si>
    <t>REPLI-g WTA Single Cell Kit (96)</t>
  </si>
  <si>
    <t>REPLI g Human Control Kit 25</t>
  </si>
  <si>
    <t>REPLI-g Screening Kit (200)</t>
  </si>
  <si>
    <t>REPLI-g FFPE Kit (25)</t>
  </si>
  <si>
    <t>REPLI-g FFPE Kit (100)</t>
  </si>
  <si>
    <t>REPLI-g Single Cell Kit (24)</t>
  </si>
  <si>
    <t>REPLI-g Single Cell Kit (96)</t>
  </si>
  <si>
    <t>REPLI-g Advanced DNA Single Cell Kit (24)</t>
  </si>
  <si>
    <t>REPLI-g Advanced DNA Single Cell Kit (96)</t>
  </si>
  <si>
    <t>REPLI-g Single Cell Cryo-Protect Reagent (15 ml)</t>
  </si>
  <si>
    <t>REPLI-g Mitochondrial DNA Kit (25)</t>
  </si>
  <si>
    <t>Puregene Blood Kit (120 ml)</t>
  </si>
  <si>
    <t>Puregene Blood Kit (1000 ml)</t>
  </si>
  <si>
    <t>Puregene Cell Kit (8 x 108)</t>
  </si>
  <si>
    <t>Puregene Cell Kit (6.7 x 109)</t>
  </si>
  <si>
    <t>Puregene Tissue Kit (4 g)</t>
  </si>
  <si>
    <t>Puregene Tissue Kit (33 g)</t>
  </si>
  <si>
    <t>Puregene RBC Lysis Solution (450 ml)</t>
  </si>
  <si>
    <t>Puregene RBC Lysis Solution (1000 ml)</t>
  </si>
  <si>
    <t>Puregene Cell Lysis Solution (125 ml)</t>
  </si>
  <si>
    <t>Puregene Protein Precipitation Sol. (50 ml)</t>
  </si>
  <si>
    <t>Puregene Protein Precipitation Solution (350 ml)</t>
  </si>
  <si>
    <t>Puregene DNA Hydration Solution (100 ml)</t>
  </si>
  <si>
    <t>Puregene DNA Hydration Solution (500 ml)</t>
  </si>
  <si>
    <t>Proteinase K (650 µl)</t>
  </si>
  <si>
    <t>Proteinase K (5 ml)</t>
  </si>
  <si>
    <t>RNase A Solution (650 µl)</t>
  </si>
  <si>
    <t>RNase A Solution (5 ml)</t>
  </si>
  <si>
    <t>Glycogen Solution (500 µl)</t>
  </si>
  <si>
    <t>Glycogen Solution (5 ml)</t>
  </si>
  <si>
    <t>Generation DNA Purif. Solution (1000 ml)</t>
  </si>
  <si>
    <t>Generation DNA Elution Solution (500 ml)</t>
  </si>
  <si>
    <t>QIAseq cfDNA All-in-One Kit (24)</t>
  </si>
  <si>
    <t>QIAseq cfDNA All-in-One Kit (96)</t>
  </si>
  <si>
    <t>QIAseq cfDNA All-in-One T Kit (24)</t>
  </si>
  <si>
    <t>RNeasy Pure mRNA Bead Kit</t>
  </si>
  <si>
    <t>QIAseq UDI Y-Adapter Kit (24)</t>
  </si>
  <si>
    <t>QIAseq 1-Step Amplicon Library Kit (12)</t>
  </si>
  <si>
    <t>QIAseq 1Step Amplicon Lib UDI-A Kit (96)</t>
  </si>
  <si>
    <t>QIAseq 1Step Amplicon Lib UDI-B Kit (96)</t>
  </si>
  <si>
    <t>QIAseq 1Step Amplicon Lib UDI-C Kit (96)</t>
  </si>
  <si>
    <t>QIAseq 1-Step Amplicon Lib CDI Kit (96)</t>
  </si>
  <si>
    <t>QIAseq 1Step Amplicon Lib UDI-D Kit (96)</t>
  </si>
  <si>
    <t>GeneRead DNA Library I Core Kit (48)</t>
  </si>
  <si>
    <t>QIAseq Stranded mRNA Lib Kit UDI (24)</t>
  </si>
  <si>
    <t>QIAseq Stranded mRNA Lib Kit UDI-A (96)</t>
  </si>
  <si>
    <t>QIAseq Stranded mRNA Lib Kit UDI-B (96)</t>
  </si>
  <si>
    <t>QIAseq Stranded mRNA Lib Kit UDI-C (96)</t>
  </si>
  <si>
    <t>QIAseq Stranded mRNA Lib Kit UDI-D (96)</t>
  </si>
  <si>
    <t>QIAseq Stranded RNA Lib Kit UDI (24)</t>
  </si>
  <si>
    <t>QIAseq Stranded RNA Lib Kit UDI-A (96)</t>
  </si>
  <si>
    <t>QIAseq Stranded RNA Lib Kit UDI-B (96)</t>
  </si>
  <si>
    <t>QIAseq Stranded RNA Lib Kit UDI-C (96)</t>
  </si>
  <si>
    <t>QIAseq Stranded RNA Lib Kit UDI-D (96)</t>
  </si>
  <si>
    <t>GeneRead DNA I Amp Kit (100)</t>
  </si>
  <si>
    <t>QIAseq FX DNA Library UDI Kit (24)</t>
  </si>
  <si>
    <t>QIAseq FX DNA Library UDI-A Kit (96)</t>
  </si>
  <si>
    <t>QIAseq FX DNA Library UDI-B Kit (96)</t>
  </si>
  <si>
    <t>QIAseq FX DNA Library UDI-C Kit (96)</t>
  </si>
  <si>
    <t>QIAseq FX DNA Library UDI-D Kit (96)</t>
  </si>
  <si>
    <t>QIAseq FX DNA Library CDI Kit (24)</t>
  </si>
  <si>
    <t>QIAseq FX DNA Library CDI Kit (96)</t>
  </si>
  <si>
    <t>QIAseq FX DNA Library Kit HT A-D (384)</t>
  </si>
  <si>
    <t>QIAseq FX DNA Library UDI-A Kit HT (96)</t>
  </si>
  <si>
    <t>QIAseq FX DNA Library UDI-B Kit HT (96)</t>
  </si>
  <si>
    <t>QIAseq FX DNA Library UDI-C Kit HT (96)</t>
  </si>
  <si>
    <t>QIAseq FX DNA Library UDI-D Kit HT (96)</t>
  </si>
  <si>
    <t>QIAseq Ultralow Input Library Kit (12)</t>
  </si>
  <si>
    <t>QIAseq Ultralow Input Lib UDI-A Kit (96)</t>
  </si>
  <si>
    <t>QIAseq Ultralow Input Lib UDI-B Kit (96)</t>
  </si>
  <si>
    <t>QIAseq Ultralow Input Lib UDI-C Kit (96)</t>
  </si>
  <si>
    <t>QIAseq Ultralow Input Lib UDI-D Kit (96)</t>
  </si>
  <si>
    <t>QIAseq Ultralow Input Lib CDI Kit (96)</t>
  </si>
  <si>
    <t>QIAseq Library Normalizer Kit (24)</t>
  </si>
  <si>
    <t>QIAseq Library Normalizer Kit (96)</t>
  </si>
  <si>
    <t>QIAseq Universal Normalizer Kit (24)</t>
  </si>
  <si>
    <t>QIAseq Universal Normalizer Kit (96)</t>
  </si>
  <si>
    <t>QIAseq Single Cell RNA Library Kit UDI (24)</t>
  </si>
  <si>
    <t>QIAseq Single Cell RNA Library Kit UDI-A (96)</t>
  </si>
  <si>
    <t>QIAseq Single Cell RNA Library Kit UDI (384)</t>
  </si>
  <si>
    <t>QIAseq Single Cell RNA Library Kit UDI-B (96)</t>
  </si>
  <si>
    <t>QIAseq Single Cell RNA Library Kit UDI-C (96)</t>
  </si>
  <si>
    <t>QIAseq Single Cell RNA Lib Kit UDI-D (96)</t>
  </si>
  <si>
    <t>QIAseq Single Cell DNA Library Kit UDI (24)</t>
  </si>
  <si>
    <t>QIAseq Single Cell DNA Library Kit UDI-A (96)</t>
  </si>
  <si>
    <t>QIAseq Single Cell DNA Library Kit UDI (384)</t>
  </si>
  <si>
    <t>QIAseq Single Cell DNA Library Kit UDI-B (96)</t>
  </si>
  <si>
    <t>QIAseq Single Cell DNA Library Kit UDI-C (96)</t>
  </si>
  <si>
    <t>QIAseq Single Cell DNA Library Kit UDI-D (96)</t>
  </si>
  <si>
    <t>GeneRead DNAseq Panel PCR Kit V2 (12)</t>
  </si>
  <si>
    <t>GeneRead DNAseq Panel PCR Kit V2 (96)</t>
  </si>
  <si>
    <t>QIAsymphony GeneRead DNA FFPE Treatment Kit (192)</t>
  </si>
  <si>
    <t>Taq DNA Polymerase (250 U)</t>
  </si>
  <si>
    <t>Taq DNA Polymerase (1000 U)</t>
  </si>
  <si>
    <t>Taq DNA Polymerase (5000 U)</t>
  </si>
  <si>
    <t>Taq DNA Polymerase (25000 U)</t>
  </si>
  <si>
    <t>Taq PCR Core Kit (250 U)</t>
  </si>
  <si>
    <t>Taq PCR Core Kit (1000 U)</t>
  </si>
  <si>
    <t>Taq PCR Master Mix Kit (250 U)</t>
  </si>
  <si>
    <t>Taq PCR Master Mix Kit (1000 U)</t>
  </si>
  <si>
    <t>dNTP Mix, PCR Grade (200 µl)</t>
  </si>
  <si>
    <t>dNTP Mix, PCR Grade (800 µl)</t>
  </si>
  <si>
    <t>dNTP Set, PCR Grade, 4 x 100 µl</t>
  </si>
  <si>
    <t>dNTP Set, PCR Grade, 4 x 250 µl</t>
  </si>
  <si>
    <t>AllTaq PCR Core Kit (250 U)</t>
  </si>
  <si>
    <t>AllTaq PCR Core Kit (1000 U)</t>
  </si>
  <si>
    <t>AllTaq PCR Core Kit (5000 U)</t>
  </si>
  <si>
    <t>AllTaq Master Mix Kit (500)</t>
  </si>
  <si>
    <t>AllTaq Master Mix Kit (2500)</t>
  </si>
  <si>
    <t>HotStarTaq DNA Polymerase (250 U)</t>
  </si>
  <si>
    <t>HotStarTaq DNA Polymerase (1000 U)</t>
  </si>
  <si>
    <t>HotStarTaq DNA Polymerase (5000 U)</t>
  </si>
  <si>
    <t>HotStarTaq DNA Polymerase (25000)</t>
  </si>
  <si>
    <t>HotStarTaq Master Mix Kit (250 U)</t>
  </si>
  <si>
    <t>HotStarTaq Master Mix Kit (1000 U)</t>
  </si>
  <si>
    <t>Hot StarTaq Master Mix Kit (2500 U)</t>
  </si>
  <si>
    <t>HotStarTaq Plus DNA Polymerase (1000)</t>
  </si>
  <si>
    <t>HotStarTaq Plus Master Mix Kit (1000)</t>
  </si>
  <si>
    <t>Rotor-Gene SYBR Green PCR Demo Kit (80)</t>
  </si>
  <si>
    <t>QuantiTect SYBR Green PCR Kit (200)</t>
  </si>
  <si>
    <t>QuantiTect SYBR Green PCR Kit (1000)</t>
  </si>
  <si>
    <t>QuantiTect SYBR Green PCR +UNG Kit (200)</t>
  </si>
  <si>
    <t>QuantiTect SYBR Green RT-PCR Kit (200)</t>
  </si>
  <si>
    <t>QuantiTect SYBR Green RT-PCR Kit (1000)</t>
  </si>
  <si>
    <t>QuantiFast Probe PCR Kit (2000)</t>
  </si>
  <si>
    <t>QuantiTect Probe PCR Kit (200)</t>
  </si>
  <si>
    <t>QuantiTect Probe PCR Kit (1000)</t>
  </si>
  <si>
    <t>QuantiFast Probe PCR +ROX Vial Kit (400)</t>
  </si>
  <si>
    <t>QuantiTect Probe PCR +UNG Kit (200)</t>
  </si>
  <si>
    <t>QuantiTect Probe RT-PCR Kit (200)</t>
  </si>
  <si>
    <t>QuantiTect Probe RT-PCR Kit (1000)</t>
  </si>
  <si>
    <t>QuantiTect Multiplex PCR Kit (200)</t>
  </si>
  <si>
    <t>QuantiTect Multiplex PCR Kit (1000)</t>
  </si>
  <si>
    <t>QuantiTect Multiplex RT-PCR Kit (200)</t>
  </si>
  <si>
    <t>QuantiTect Multiplex RT-PCR Kit (1000)</t>
  </si>
  <si>
    <t>QuantiFast Multiplex PCR Kit (400)</t>
  </si>
  <si>
    <t>QuantiTect Multiplex PCR NoROX Kit (200)</t>
  </si>
  <si>
    <t>QuantiTect Multiplex PCR NoROX Kit (1000)</t>
  </si>
  <si>
    <t>QuantiFast Multiplex PCR +R Kit (2000)</t>
  </si>
  <si>
    <t>QuantiTect Multiplex RT-PCR NR Kit (200)</t>
  </si>
  <si>
    <t>QuantiTect Multiplex RT-PCR NR Kit (1000)</t>
  </si>
  <si>
    <t>Omniscript RT Kit (50)</t>
  </si>
  <si>
    <t>Omniscript RT Kit (200)</t>
  </si>
  <si>
    <t>Sensiscript RT Kit (50)</t>
  </si>
  <si>
    <t>Sensiscript RT Kit (200)</t>
  </si>
  <si>
    <t>QuantiTect Rev. Transcription Kit (50)</t>
  </si>
  <si>
    <t>QuantiTect Rev. Transcription Kit (200)</t>
  </si>
  <si>
    <t>QuantiTect Rev. Transcription Kit (400)</t>
  </si>
  <si>
    <t>QuantiNova Reverse Transcription Kit (50)</t>
  </si>
  <si>
    <t>QuantiNova Reverse Transcription Kit (200)</t>
  </si>
  <si>
    <t>QuantiNova IC Probe Assay (200)</t>
  </si>
  <si>
    <t>QuantiNova IC Probe Assay Red 650 (500)</t>
  </si>
  <si>
    <t>Type-it Fast SNP Probe PCR Kit (800)</t>
  </si>
  <si>
    <t>Type-it Fast SNP Probe PCR Kit (4000)</t>
  </si>
  <si>
    <t>QIAGEN Multiplex PCR Kit (100)</t>
  </si>
  <si>
    <t>QIAGEN Multiplex PCR Kit (1000)</t>
  </si>
  <si>
    <t>QIAGEN Multiplex PCR Plus Kit (100)</t>
  </si>
  <si>
    <t>Type-it Microsatellite PCR Kit (200)</t>
  </si>
  <si>
    <t>Type-it Microsatellite PCR Kit (2000)</t>
  </si>
  <si>
    <t>Type-it Mutation Detect PCR Kit (200)</t>
  </si>
  <si>
    <t>UltraRun LongRange PCR Kit (100)</t>
  </si>
  <si>
    <t>UltraRun LongRange PCR Kit (500)</t>
  </si>
  <si>
    <t>Type-it HRM PCR Kit (400)</t>
  </si>
  <si>
    <t>Type-it HRM PCR Kit (2000)</t>
  </si>
  <si>
    <t>UCP Multiplex PCR Kit (100)</t>
  </si>
  <si>
    <t>UCP Multiplex PCR Kit (500)</t>
  </si>
  <si>
    <t>QuantiTect Whole Transcriptome Kit (25)</t>
  </si>
  <si>
    <t>QuantiTect Whole Transcriptome Kit (100)</t>
  </si>
  <si>
    <t>UCP SYBR Green PCR Kit (100)</t>
  </si>
  <si>
    <t>UCP SYBR Green PCR Kit (500)</t>
  </si>
  <si>
    <t>QuantiNova SYBR Green PCR Kit (100)</t>
  </si>
  <si>
    <t>QuantiNova SYBR Green PCR Kit (500)</t>
  </si>
  <si>
    <t>QuantiNova SYBR Green PCR Kit (2500)</t>
  </si>
  <si>
    <t>QuantiNova SYBR Green PCR Kit (7500)</t>
  </si>
  <si>
    <t>QuantiNova SYBR Green RT-PCR Kit (100)</t>
  </si>
  <si>
    <t>QuantiNova SYBR Green RT-PCR Kit (500)</t>
  </si>
  <si>
    <t>QuantiNova SYBR Green RT-PCR Kit (2500)</t>
  </si>
  <si>
    <t>UCP Probe PCR Kit (500)</t>
  </si>
  <si>
    <t>QuantiNova Probe PCR Kit (100)</t>
  </si>
  <si>
    <t>QuantiNova Probe PCR Kit (500)</t>
  </si>
  <si>
    <t>QuantiNova Probe PCR Kit (2500)</t>
  </si>
  <si>
    <t>QuantiNova Probe PCR Kit (7500)</t>
  </si>
  <si>
    <t>QuantiNova Probe RT-PCR Kit (100)</t>
  </si>
  <si>
    <t>QuantiNova Probe RT-PCR Kit (500)</t>
  </si>
  <si>
    <t>QuantiNova Probe RT-PCR Kit (2500)</t>
  </si>
  <si>
    <t>QuantiNova Multiplex PCR Kit (100)</t>
  </si>
  <si>
    <t>QuantiNova Multiplex PCR Kit (500)</t>
  </si>
  <si>
    <t>QuantiNova Multiplex PCR Kit (2500)</t>
  </si>
  <si>
    <t>QuantiNova Multiplex RT-PCR Kit (100)</t>
  </si>
  <si>
    <t>QuantiNova Multiplex RT-PCR Kit (500)</t>
  </si>
  <si>
    <t>QuantiNova Multiplex RT-PCR Kit (2500)</t>
  </si>
  <si>
    <t>QuantiNova Pathogen +IC Kit (100)</t>
  </si>
  <si>
    <t>QuantiNova Pathogen +IC Kit (500)</t>
  </si>
  <si>
    <t>qPCR 384-well plate white, skirted (10)</t>
  </si>
  <si>
    <t>qPCR 96-well plate, white, skirted (10)</t>
  </si>
  <si>
    <t>qPCR adhesive plate foil (100)</t>
  </si>
  <si>
    <t>QIAGEN OneStep RT-PCR Kit (25)</t>
  </si>
  <si>
    <t>QIAGEN OneStep RT-PCR Kit (100)</t>
  </si>
  <si>
    <t>QIAGEN OneStep RT-PCR Kit (1000)</t>
  </si>
  <si>
    <t>QuantiTect Virus Kit (50)</t>
  </si>
  <si>
    <t>QuantiTect Virus Kit (200)</t>
  </si>
  <si>
    <t>QuantiTect Virus Kit (1000)</t>
  </si>
  <si>
    <t>QuantiTect Virus +ROX Vial Kit (200)</t>
  </si>
  <si>
    <t>QuantiTect Virus +ROX Vial Kit (1000)</t>
  </si>
  <si>
    <t>QuantiFast Pathogen PCR +IC Kit (100)</t>
  </si>
  <si>
    <t>QuantiFast Pathogen PCR +IC Kit (400)</t>
  </si>
  <si>
    <t>Internal Control DNA (High conc.)</t>
  </si>
  <si>
    <t>QuantiFast Pathogen RT-PCR +IC Kit (400)</t>
  </si>
  <si>
    <t>Internal Control RNA (High conc.)</t>
  </si>
  <si>
    <t>Certal CHO Detection Kit (100)</t>
  </si>
  <si>
    <t>FastLane Cell cDNA Kit (50)</t>
  </si>
  <si>
    <t>FastLane Cell SYBR Green Kit (200)</t>
  </si>
  <si>
    <t>FastLane Cell Probe Kit (200)</t>
  </si>
  <si>
    <t>FastLane Cell Multiplex Kit (200)</t>
  </si>
  <si>
    <t>FastLane Cell Multiplex NR Kit (200)</t>
  </si>
  <si>
    <t>miRNeasy Mini Kit (50)</t>
  </si>
  <si>
    <t>miRNeasy 96 Kit (4)</t>
  </si>
  <si>
    <t>miRNeasy Micro Kit (50)</t>
  </si>
  <si>
    <t>miRNeasy Serum/Plasma Kit (50)</t>
  </si>
  <si>
    <t>miRNeasy Serum/Plasma Advanced Kit (50)</t>
  </si>
  <si>
    <t>miRNeasy 96 Advanced QIAcube HT Kit (5)</t>
  </si>
  <si>
    <t>miRNeasy FFPE Kit (50)</t>
  </si>
  <si>
    <t>miRNeasy Tissue/Cells Advanced Mini Kit (50)</t>
  </si>
  <si>
    <t>miRNeasy 96 Tissue/Cells Advanced Kit (4)</t>
  </si>
  <si>
    <t>miRNeasy Tissue/Cells Advanced Micro Kit (50)</t>
  </si>
  <si>
    <t>QIAGEN OneStep Ahead RT-PCR Kit (50)</t>
  </si>
  <si>
    <t>QIAGEN OneStep Ahead RT-PCR Kit (200)</t>
  </si>
  <si>
    <t>QIAGEN OneStep Ahead RT-PCR Kit (2000)</t>
  </si>
  <si>
    <t>QIAprep&amp;amp Viral RNA UM Kit (100)</t>
  </si>
  <si>
    <t>QIAprep&amp;amp Viral RNA QIAsymphony Kit (480)</t>
  </si>
  <si>
    <t>QIAprep&amp;amp Viral RNA UM Kit (600)</t>
  </si>
  <si>
    <t>QIAprep&amp;amp Viral RNA UM Kit (2400)</t>
  </si>
  <si>
    <t>QIAprep&amp;amp Buffer AB (0.7 ml)</t>
  </si>
  <si>
    <t>QIAprep&amp;amp Buffer AB (4.1 ml)</t>
  </si>
  <si>
    <t>QIAprep&amp;amp Buffer AB (16.4 ml)</t>
  </si>
  <si>
    <t>QIAGEN PCR Cloning Kit (40)</t>
  </si>
  <si>
    <t>GelPilot DNA Loading Dye, 5x</t>
  </si>
  <si>
    <t>QuantiTect Primer Assay (200)</t>
  </si>
  <si>
    <t>QuantiNova LNA PCR Custom Assay (200)</t>
  </si>
  <si>
    <t>QuantiNova LNA PCR Custom Assay (750)</t>
  </si>
  <si>
    <t>QuantiNova LNA PCR Reference Assay (200)</t>
  </si>
  <si>
    <t>QuantiNova LNA PCR Reference Assay (750)</t>
  </si>
  <si>
    <t>QuantiNova LNA PCR Assay (200)</t>
  </si>
  <si>
    <t>QuantiNova LNA PCR Assay (750)</t>
  </si>
  <si>
    <t>QIAcuity Nanoplate 26k 24-well (10)</t>
  </si>
  <si>
    <t>QIAcuity Nanoplate 8.5k 24-well (10)</t>
  </si>
  <si>
    <t>QIAcuity Nanoplate 8.5k 96-well (10)</t>
  </si>
  <si>
    <t>QIAcuity Nanoplate 26k 8-well (10)</t>
  </si>
  <si>
    <t>Nanoplate Tray (2)</t>
  </si>
  <si>
    <t>Nanoplate Seals (11)</t>
  </si>
  <si>
    <t>QIAcuity Probe PCR Kit (1 ml)</t>
  </si>
  <si>
    <t>QIAcuity Probe PCR Kit (25 ml)</t>
  </si>
  <si>
    <t>QIAcuity EG PCR Kit (1 ml)</t>
  </si>
  <si>
    <t>QIAcuity EG PCR Kit (5 ml)</t>
  </si>
  <si>
    <t>QIAcuity EG PCR Kit (25 ml)</t>
  </si>
  <si>
    <t>QIAcuity UCP Probe PCR Kit (1 ml)</t>
  </si>
  <si>
    <t>QIAcuity UCP Probe PCR Kit (5 ml)</t>
  </si>
  <si>
    <t>QIAcuity OneStep Advanced Probe Kit (1 ml)</t>
  </si>
  <si>
    <t>QIAcuity OneStep Advanced Probe Kit (5 ml)</t>
  </si>
  <si>
    <t>QIAcuity OneStep Advanced EG Kit (1ml)</t>
  </si>
  <si>
    <t>QIAcuity OneStep Advanced EG Kit (5 ml)</t>
  </si>
  <si>
    <t>dPCR Copy Number Assay (200)</t>
  </si>
  <si>
    <t>dPCR Copy Number Assay (1000)</t>
  </si>
  <si>
    <t>QIAcuity E. coli resDNA Quant Kit (96)</t>
  </si>
  <si>
    <t>E. coli resDNA Quant Standard Kit</t>
  </si>
  <si>
    <t>QIAcuity CHO resDNA Quant Kit (96)</t>
  </si>
  <si>
    <t>CHO resDNA Quant Standard Kit</t>
  </si>
  <si>
    <t>QIAcuity HEK293 resDNA Quant Kit (96)</t>
  </si>
  <si>
    <t>HEK293 resDNA Quant Standard Kit</t>
  </si>
  <si>
    <t>dPCR CGT Assay ITR2/5 (FAM)</t>
  </si>
  <si>
    <t>dPCR CGT Assay ITR2/5 (HEX)</t>
  </si>
  <si>
    <t>dPCR CGT Assay ITR2/5 (Cy5)</t>
  </si>
  <si>
    <t>dPCR CGT Assay bGH polyA (FAM)</t>
  </si>
  <si>
    <t>dPCR CGT Assay bGH polyA (HEX)</t>
  </si>
  <si>
    <t>dPCR CGT Assay bGH polyA (Cy5)</t>
  </si>
  <si>
    <t>dPCR CGT Assay GFP (FAM)</t>
  </si>
  <si>
    <t>dPCR CGT Assay GFP (HEX)</t>
  </si>
  <si>
    <t>dPCR CGT Assay GFP (Cy5)</t>
  </si>
  <si>
    <t>dPCR CGT Assay WPRE (FAM)</t>
  </si>
  <si>
    <t>dPCR CGT Assay WPRE (HEX)</t>
  </si>
  <si>
    <t>dPCR CGT Assay WPRE (Cy5)</t>
  </si>
  <si>
    <t>dPCR CGT Assay SV40 promoter (FAM)</t>
  </si>
  <si>
    <t>dPCR CGT Assay SV40 promoter (HEX)</t>
  </si>
  <si>
    <t>dPCR CGT Assay SV40 promoter (Cy5)</t>
  </si>
  <si>
    <t>dPCR CGT Assay SV40 polyA (FAM)</t>
  </si>
  <si>
    <t>dPCR CGT Assay SV40 polyA (HEX)</t>
  </si>
  <si>
    <t>dPCR CGT Assay CMV promoter (FAM)</t>
  </si>
  <si>
    <t>dPCR CGT Assay CMV promoter (HEX)</t>
  </si>
  <si>
    <t>dPCR CGT Assay CMV promoter (Cy5)</t>
  </si>
  <si>
    <t>dPCR CGT Assay hGH polyA (FAM)</t>
  </si>
  <si>
    <t>dPCR CGT Assay hGH polyA (HEX)</t>
  </si>
  <si>
    <t>dPCR CGT Assay CMV enhancer (FAM)</t>
  </si>
  <si>
    <t>dPCR CGT Assay CMV enhancer (HEX)</t>
  </si>
  <si>
    <t>dPCR CGT Assay CMV enhancer (Cy5)</t>
  </si>
  <si>
    <t>dPCR CGT Assay AMP resistance (FAM)</t>
  </si>
  <si>
    <t>dPCR CGT Assay AMP resistance (HEX)</t>
  </si>
  <si>
    <t>Cell and Gene Therapy Viral Vector Lysis Kit (100 rxn)</t>
  </si>
  <si>
    <t>Cell and Gene Therapy Viral Vector Lysis Kit (1000 rxn)</t>
  </si>
  <si>
    <t>QIAcuity mericon Sheep Kit</t>
  </si>
  <si>
    <t>QIAcuity mericon Chicken Kit</t>
  </si>
  <si>
    <t>QIAcuity mericon Cattle Kit</t>
  </si>
  <si>
    <t>QIAcuity mericon Pig Kit</t>
  </si>
  <si>
    <t>mericon Salmonella spp Kit (96)</t>
  </si>
  <si>
    <t>mericon Campylobacter spp Kit (96)</t>
  </si>
  <si>
    <t>mericon Quant Legionella spp Kit</t>
  </si>
  <si>
    <t>mericon Vibrio triple Kit (24)</t>
  </si>
  <si>
    <t>mericon MeatTracker Kit (96)</t>
  </si>
  <si>
    <t>mericon E. coli O157 Screen Plus Kit (96)</t>
  </si>
  <si>
    <t>mericon Pig Kit (96)</t>
  </si>
  <si>
    <t>mericon Cattle Kit (96)</t>
  </si>
  <si>
    <t>mericon Chicken Kit (96)</t>
  </si>
  <si>
    <t>mericon Sheep Kit (96)</t>
  </si>
  <si>
    <t>Attractene Transfection Reagent (1 ml)</t>
  </si>
  <si>
    <t>Attractene Transfection Reagent (4 x 1 ml)</t>
  </si>
  <si>
    <t>PolyFect Transfection Reagent (1 ml)</t>
  </si>
  <si>
    <t>PolyFect Transfection Reagent (4 x 1 ml)</t>
  </si>
  <si>
    <t>PolyFect Transfection Reagent (100 ml)</t>
  </si>
  <si>
    <t>Effectene Transfection Reagent (1 ml)</t>
  </si>
  <si>
    <t>Effectene Transfection Reagent (4 x 1 ml)</t>
  </si>
  <si>
    <t>TransMessenger Transfection Reagent (0.5 ml)</t>
  </si>
  <si>
    <t>HiPerFect Transfection Reagent (0.5 ml)</t>
  </si>
  <si>
    <t>HiPerFect Transfection Reagent (1 ml)</t>
  </si>
  <si>
    <t>HiPerFect Transfection Reagent (4 x 1 ml)</t>
  </si>
  <si>
    <t>BioMag Goat Anti-Rat IgG (500 ml)</t>
  </si>
  <si>
    <t>RT2 qPCR Primer Assay (200)</t>
  </si>
  <si>
    <t>RT2 qPCR Primer gDNA Control (200)</t>
  </si>
  <si>
    <t>Microbial DNA qPCR Assay</t>
  </si>
  <si>
    <t>Aspergillus Screen DNA qPCR Assay</t>
  </si>
  <si>
    <t>Microbial DNA qPCR Assay Kit</t>
  </si>
  <si>
    <t>RT2 First Strand Kit (12)</t>
  </si>
  <si>
    <t>RT2 First Strand Kit (50)</t>
  </si>
  <si>
    <t>RT² HT First Strand Kit (96)</t>
  </si>
  <si>
    <t>RT2 Easy First Strand Kit (12)</t>
  </si>
  <si>
    <t>RT2 PreAMP cDNA Synthesis Kit (12)</t>
  </si>
  <si>
    <t>RT² SYBR Green qPCR Mastermix (2)</t>
  </si>
  <si>
    <t>RT² SYBR Green qPCR Mastermix (8)</t>
  </si>
  <si>
    <t>RT² SYBR Green qPCR Mastermix (12)</t>
  </si>
  <si>
    <t>RT² SYBR Green qPCR Mastermix (24)</t>
  </si>
  <si>
    <t>RT² SYBR Green qPCR Mastermix (6)</t>
  </si>
  <si>
    <t>RT² SYBR Green qPCR Mastermix (25 ml)</t>
  </si>
  <si>
    <t>RT² SYBR Green Fluor qPCR Mastermix (2)</t>
  </si>
  <si>
    <t>RT² SYBR Green Fluor qPCR Mastermix (8)</t>
  </si>
  <si>
    <t>RT² SYBR Green Fluor qPCR Mastermix (12)</t>
  </si>
  <si>
    <t>RT² SYBR Green Fluor qPCR Mastermix (24)</t>
  </si>
  <si>
    <t>RT² SYBR Green Fluor qPCR Mastermix (6)</t>
  </si>
  <si>
    <t>RT² SYBR Green Fluor qPCR Mastermix (25 ml)</t>
  </si>
  <si>
    <t>RT² SYBR Green ROX qPCR Mastermix (2)</t>
  </si>
  <si>
    <t>RT² SYBR Green ROX qPCR Mastermix (8)</t>
  </si>
  <si>
    <t>RT² SYBR Green ROX qPCR Mastermix (12)</t>
  </si>
  <si>
    <t>RT² SYBR Green ROX qPCR Mastermix (24)</t>
  </si>
  <si>
    <t>RT² SYBR Green ROX qPCR Mastermix (6)</t>
  </si>
  <si>
    <t>RT² SYBR Green ROX qPCR Mastermix (25 ml)</t>
  </si>
  <si>
    <t>Supplemental Microbial qPCR Mastermix (ROX)</t>
  </si>
  <si>
    <t>Supplemental Microbial qPCR Mastermix (Fluorescein)</t>
  </si>
  <si>
    <t>RT² SYBR Green FAST Mastermix (2)</t>
  </si>
  <si>
    <t>RT² SYBR Green FAST Mastermix (8)</t>
  </si>
  <si>
    <t>RT² SYBR Green FAST Mastermix (12)</t>
  </si>
  <si>
    <t>RT² SYBR Green FAST Mastermix (24)</t>
  </si>
  <si>
    <t>RT² SYBR Green ROX FAST Mastermix (2)</t>
  </si>
  <si>
    <t>RT² SYBR Green ROX FAST Mastermix (8)</t>
  </si>
  <si>
    <t>RT² SYBR Green ROX FAST Mastermix (12)</t>
  </si>
  <si>
    <t>RT² SYBR Green ROX FAST Mastermix (24)</t>
  </si>
  <si>
    <t>RT² SYBR Green ROX FAST Mastermix (25 ml)</t>
  </si>
  <si>
    <t>RT2 lncRNA qPCR Assay</t>
  </si>
  <si>
    <t>QIAseq miRNA Library Kit (12)</t>
  </si>
  <si>
    <t>QIAseq miRNA Library Kit (96)</t>
  </si>
  <si>
    <t>QIAseq miRNA Library QC Spike-ins</t>
  </si>
  <si>
    <t>QIAseq miRNA Library QC qPCR Assay Kit</t>
  </si>
  <si>
    <t>QIAseq miRNA 96 Index IL (96)</t>
  </si>
  <si>
    <t>QIAseq miRNA 12 Index TF (12)</t>
  </si>
  <si>
    <t>QIAseq miRNA 48 Index TF (96)</t>
  </si>
  <si>
    <t>QIAseq miRNA 12 Index IL (12)</t>
  </si>
  <si>
    <t>QIAseq miRNA 48 Index IL (96)</t>
  </si>
  <si>
    <t>QIAseq miRNA 12 Index Kit IL UDI (12)</t>
  </si>
  <si>
    <t>QIAseq miRNA 96 Index Kit IL UDI-A (96)</t>
  </si>
  <si>
    <t>QIAseq miRNA 96 Index Kit IL UDI-B (96)</t>
  </si>
  <si>
    <t>QIAseq miRNA 96 Index Kit IL UDI-C (96)</t>
  </si>
  <si>
    <t>QIAseq miRNA 96 Index Kit IL UDI-D (96)</t>
  </si>
  <si>
    <t>QIAseq miRNA 96 Index Kit IL UDI-E (96)</t>
  </si>
  <si>
    <t>QIAseq miRNA 96 Index Kit IL UDI-F (96)</t>
  </si>
  <si>
    <t>QIAseq miRNA 96 Index Kit IL UDI-G (96)</t>
  </si>
  <si>
    <t>QIAseq miRNA 96 Index Kit IL UDI-H (96)</t>
  </si>
  <si>
    <t>QIAseq miRNA 96 Index Kit UDI A–D (384)</t>
  </si>
  <si>
    <t>QIAseq miRNA 96 Index Kit UDI E–H (384)</t>
  </si>
  <si>
    <t>QIAseq miRNA 96 Index Kit UDI A–H (768)</t>
  </si>
  <si>
    <t>QIAseq UX 12 Index Kit IL UDI (12)</t>
  </si>
  <si>
    <t>QIAseq UX 96 Index Kit IL UDI-A (96)</t>
  </si>
  <si>
    <t>QIAseq UX 96 Index Kit IL UDI A-D (384)</t>
  </si>
  <si>
    <t>QIAseq UX 96 Index Kit IL UDI-B (96)</t>
  </si>
  <si>
    <t>QIAseq UX 96 Index Kit IL UDI-C (96)</t>
  </si>
  <si>
    <t>QIAseq UX 96 Index Kit IL UDI-D (96)</t>
  </si>
  <si>
    <t>QIAseq UX 96 Index Kit IL UDI-E (96)</t>
  </si>
  <si>
    <t>QIAseq UX 96 Index Kit IL UDI-F (96)</t>
  </si>
  <si>
    <t>QIAseq UX 96 Index Kit IL UDI-G (96)</t>
  </si>
  <si>
    <t>QIAseq UX 96 Index Kit IL UDI-H (96)</t>
  </si>
  <si>
    <t>QIAseq UPX 3' Targeted RNA 12 index (48)</t>
  </si>
  <si>
    <t>QIAseq UPX 3' Trans. 12-Index (48)</t>
  </si>
  <si>
    <t>QIAseq UPX 3' Trans. 48-Index (192)</t>
  </si>
  <si>
    <t>QIAseq UPX Cell Lysis Kit (6 ml)</t>
  </si>
  <si>
    <t>QIAseq UPX 3' Transcriptome Kit (96)</t>
  </si>
  <si>
    <t>QIAseq UPX 3' Transcriptome Kit (96-M)</t>
  </si>
  <si>
    <t>QIAseq UPX 3' Transcriptome Kit (384)</t>
  </si>
  <si>
    <t>QIAseq Targeted RNA 12-Index I (48)</t>
  </si>
  <si>
    <t>QIAseq Targeted RNA 96-Index I (384)</t>
  </si>
  <si>
    <t>QIAseq Targeted RNA 96-Index HT l (384)</t>
  </si>
  <si>
    <t>QIAseq 2x Hi-Fi MasterMix Kit (2.8 mL)</t>
  </si>
  <si>
    <t>QIAseq 2x Hi-Fi MasterMix Kit (0.7 mL)</t>
  </si>
  <si>
    <t>QIAseq FastSelect –rRNA Worm Kit (24)</t>
  </si>
  <si>
    <t>QIAseq FastSelect –rRNA Worm Kit (96)</t>
  </si>
  <si>
    <t>QIAseq FastSelect –rRNA Fish Kit (24)</t>
  </si>
  <si>
    <t>QIAseq FastSelect –rRNA Fish Kit (96)</t>
  </si>
  <si>
    <t>QIAseq FastSelect –rRNA Fly Kit (24)</t>
  </si>
  <si>
    <t>QIAseq FastSelect –rRNA Fly Kit (96)</t>
  </si>
  <si>
    <t>QIAseq FastSelect Epidemiology Kit (24)</t>
  </si>
  <si>
    <t>QIAseq FastSelect Epidemiology Kit (96)</t>
  </si>
  <si>
    <t>QIAseq FastSelect Epidemiology Kit (384)</t>
  </si>
  <si>
    <t>QIAseq Library Quant Assay Kit</t>
  </si>
  <si>
    <t>QIAseq xHYB Actionable Exome 24</t>
  </si>
  <si>
    <t>QIAseq xHYB Actionable Exome 96</t>
  </si>
  <si>
    <t>QIAseq xHYB Mitochondrial Panel 24</t>
  </si>
  <si>
    <t>QIAseq xHYB Mitochondrial Panel 96</t>
  </si>
  <si>
    <t>QIAseq DNA QuantiMIZE Assay Kit</t>
  </si>
  <si>
    <t>QIAseq Targeted DNA Pro UDI (12)</t>
  </si>
  <si>
    <t>QIAseq Targeted DNA Pro UDI Set A (96)</t>
  </si>
  <si>
    <t>QIAseq Targeted DNA Pro UDI Set B (96)</t>
  </si>
  <si>
    <t>QIAseq Targeted DNA Pro UDI Set C (96)</t>
  </si>
  <si>
    <t>QIAseq Targeted DNA Pro UDI Set D (96)</t>
  </si>
  <si>
    <t>QIAseq Targeted DNA Pro Index L (12)</t>
  </si>
  <si>
    <t>QIAseq Targeted DNA Pro Index L (24)</t>
  </si>
  <si>
    <t>QIAseq Targeted DNA Panel (12)</t>
  </si>
  <si>
    <t>QIAseq Targeted DNA Panel (96)</t>
  </si>
  <si>
    <t>QIAseq Targeted DNA HC Panel (12)</t>
  </si>
  <si>
    <t>QIAseq Targeted DNA HC Panel (96)</t>
  </si>
  <si>
    <t>QIAseq Targeted RNAscan Panel (12)</t>
  </si>
  <si>
    <t>QIAseq Targeted RNAscan Panel (96)</t>
  </si>
  <si>
    <t>QIAseq Targeted RNAscan HC Panel (12)</t>
  </si>
  <si>
    <t>QIAseq Targeted RNAscan HC Panel (96)</t>
  </si>
  <si>
    <t>QIAseq Targeted DNA Pro (12)</t>
  </si>
  <si>
    <t>QIAseq Targeted DNA Pro (96)</t>
  </si>
  <si>
    <t>QIAseq Targeted DNA Pro HC (12)</t>
  </si>
  <si>
    <t>QIAseq Targeted DNA Pro HC (96)</t>
  </si>
  <si>
    <t>QIAseq Targeted DNA Pro Booster (96)</t>
  </si>
  <si>
    <t>QIAseq 12-Index I (48)</t>
  </si>
  <si>
    <t>QIAseq 8-Unique Dual Index Set A (48)</t>
  </si>
  <si>
    <t>QIAseq 8-Unique Dual Index Set B (48)</t>
  </si>
  <si>
    <t>QIAseq 96-Unique Dual Index Set A (384)</t>
  </si>
  <si>
    <t>QIAseq 96-Index I Set A (384)</t>
  </si>
  <si>
    <t>QIAseq 96-Unique Dual Index Set B (384)</t>
  </si>
  <si>
    <t>QIAseq 96-Index I Set B (384)</t>
  </si>
  <si>
    <t>QIAseq 96-Index I Set C (384)</t>
  </si>
  <si>
    <t>QIAseq 96-Index I Set D (384)</t>
  </si>
  <si>
    <t>QIAseq 12-Index L (48)</t>
  </si>
  <si>
    <t>QIAseq 96-Index L (384)</t>
  </si>
  <si>
    <t>QIAseq 16S/ITS Screening Panel (24)</t>
  </si>
  <si>
    <t>QIAseq 16S/ITS Screening Panel (96)</t>
  </si>
  <si>
    <t>QIAseq 16S/ITS 24-Index I (96)</t>
  </si>
  <si>
    <t>QIAseq 16S/ITS 96-Index I (384)</t>
  </si>
  <si>
    <t>QIAseq 16S/ITS 384-Index I (Sets A, B, C, D)</t>
  </si>
  <si>
    <t>QIAseq 16S/ITS Smart Control (10)</t>
  </si>
  <si>
    <t>QIAseq DIRECT SARS-CoV-2 Enhancer</t>
  </si>
  <si>
    <t>QIAseq DIRECT SARS-CoV-2 Kit E</t>
  </si>
  <si>
    <t>QIAseq DIRECT SARS-CoV-2 Kit F</t>
  </si>
  <si>
    <t>QIAseq DIRECT SARS-CoV-2 Kit G</t>
  </si>
  <si>
    <t>QIAseq DIRECT SARS-CoV-2 Kit H</t>
  </si>
  <si>
    <t>QIAseq DIRECT SARS-CoV-2 Kit A</t>
  </si>
  <si>
    <t>QIAseq DIRECT SARS-CoV-2 Kit B</t>
  </si>
  <si>
    <t>QIAseq DIRECT SARS-CoV-2 Kit C</t>
  </si>
  <si>
    <t>QIAseq DIRECT SARS-CoV-2 Kit D</t>
  </si>
  <si>
    <t>QIAseq SARS-CoV-2 Region Booster</t>
  </si>
  <si>
    <t>QIAseq DIRECT SARS-CoV-2 HT (A-D)</t>
  </si>
  <si>
    <t>QIAseq DIRECT SARS-CoV-2 HT (E-H)</t>
  </si>
  <si>
    <t>QIAseq Beads (55mL)</t>
  </si>
  <si>
    <t>QIAseq Beads (10mL)</t>
  </si>
  <si>
    <t>QIAseq Beads (400mL)</t>
  </si>
  <si>
    <t>QIAseq Human Exome Kit (24)</t>
  </si>
  <si>
    <t>QIAseq Human Exome Kit (96)</t>
  </si>
  <si>
    <t>QIAseq Low Input RNA Library Kit (24)</t>
  </si>
  <si>
    <t>QIAseq Low Input RNA Library Kit (96)</t>
  </si>
  <si>
    <t>QIAseq Low Input RNA Library Kit (384)</t>
  </si>
  <si>
    <t>QIAseq Low Input RNA Library Kit (768)</t>
  </si>
  <si>
    <t>QIAseq FastSelect –rRNA Yeast Kit (24)</t>
  </si>
  <si>
    <t>QIAseq FastSelect –rRNA Yeast Kit (96)</t>
  </si>
  <si>
    <t>QIAseq FastSelect –rRNA Yeast Kit (384)</t>
  </si>
  <si>
    <t>QIAseq FastSelect RNA Lib Blood Kit (24)</t>
  </si>
  <si>
    <t>QIAseq FastSelect RNA Lib Blood Kit (96)</t>
  </si>
  <si>
    <t>QIAseq FastSelect RNA Lib Blood Kit(384)</t>
  </si>
  <si>
    <t>QIAseq FastSelect RNA Lib Blood Kit(768)</t>
  </si>
  <si>
    <t>QIAseq FastSelect RNA Lib HMR Kit (24)</t>
  </si>
  <si>
    <t>QIAseq FastSelect RNA Lib HMR Kit (96)</t>
  </si>
  <si>
    <t>QIAseq FastSelect RNA Lib HMR Kit (384)</t>
  </si>
  <si>
    <t>QIAseq FastSelect RNA Lib HMR Kit (768)</t>
  </si>
  <si>
    <t>QIAseq FastSelect RNA Lib Epi. Kit (24)</t>
  </si>
  <si>
    <t>QIAseq FastSelect RNA Lib Epi. Kit (96)</t>
  </si>
  <si>
    <t>QIAseq FastSelect RNA Lib Epi. Kit (384)</t>
  </si>
  <si>
    <t>QIAseq FastSelect RNA Lib Epi. Kit (768)</t>
  </si>
  <si>
    <t>QIAseq FastSelect RNA Lib Plant Kit (24)</t>
  </si>
  <si>
    <t>QIAseq FastSelect RNA Lib Plant Kit (96)</t>
  </si>
  <si>
    <t>QIAseq FastSelect RNA Lib Bac. Kit (24)</t>
  </si>
  <si>
    <t>QIAseq FastSelect RNA Lib Bac. Kit (96)</t>
  </si>
  <si>
    <t>QIAseq FastSelect RNA Lib Fish Kit (24)</t>
  </si>
  <si>
    <t>QIAseq FastSelect RNA Lib Fish Kit (96)</t>
  </si>
  <si>
    <t>QIAseq FastSelect RNA Lib Yeast Kit (24)</t>
  </si>
  <si>
    <t>QIAseq FastSelect RNA Lib Yeast Kit (96)</t>
  </si>
  <si>
    <t>QIAseq FastSelect RNA Lib Worm Kit (24)</t>
  </si>
  <si>
    <t>QIAseq FastSelect RNA Lib Worm Kit (96)</t>
  </si>
  <si>
    <t>QIAseq FastSelect RNA Lib Fly Kit (24)</t>
  </si>
  <si>
    <t>QIAseq FastSelect RNA Lib Fly Kit (96)</t>
  </si>
  <si>
    <t>QIAseq FastSelect –rRNA Plant Kit (24)</t>
  </si>
  <si>
    <t>QIAseq FastSelect –rRNA Plant Kit (96)</t>
  </si>
  <si>
    <t>QIAseq FastSelect –rRNA Plant Kit (384)</t>
  </si>
  <si>
    <t>QIAseq FastSelect -Globin Kit (24)</t>
  </si>
  <si>
    <t>QIAseq FastSelect -Globin Kit (96)</t>
  </si>
  <si>
    <t>QIAseq FastSelect -Globin Kit (384)</t>
  </si>
  <si>
    <t>QIAseq FastSelect -rRNA HMR Kit (24)</t>
  </si>
  <si>
    <t>QIAseq FastSelect -rRNA HMR Kit (96)</t>
  </si>
  <si>
    <t>QIAseq FastSelect -rRNA HMR Kit (384)</t>
  </si>
  <si>
    <t>QIAseq Targeted RNA Panel Human TCR (12)</t>
  </si>
  <si>
    <t>QIAseq Targeted RNA Panel Human TCR (96)</t>
  </si>
  <si>
    <t>QIAseq Targeted RNA Panel Mouse TCR (12)</t>
  </si>
  <si>
    <t>QIAseq Targeted RNA Panel Mouse TCR (96)</t>
  </si>
  <si>
    <t>QIAseq UPXome RNA Lib Kit (24)</t>
  </si>
  <si>
    <t>QIAseq UPXome RNA Lib Kit (96)</t>
  </si>
  <si>
    <t>QIAseq UPXome RNA Lib Kit HMR (24)</t>
  </si>
  <si>
    <t>QIAseq UPXome RNA Lib Kit HMR (96)</t>
  </si>
  <si>
    <t>QIAseq UPXome RNA Lib Kit HMR (384)</t>
  </si>
  <si>
    <t>QIAseq UPXome RNA Lib Kit HMR (768)</t>
  </si>
  <si>
    <t>QIAseq UPXome Dual-RNAseq Lib Kit (24)</t>
  </si>
  <si>
    <t>QIAseq UPXome Dual-RNAseq Lib Kit (96)</t>
  </si>
  <si>
    <t>QIAseq UPXome RNA Lib Kit Plant (24)</t>
  </si>
  <si>
    <t>QIAseq UPXome RNA Lib Kit Plant (96)</t>
  </si>
  <si>
    <t>QIAseq UPXome RNA Lib Kit Fish (24)</t>
  </si>
  <si>
    <t>QIAseq UPXome RNA Lib Kit Fish (96)</t>
  </si>
  <si>
    <t>QIAseq UPXome RNA Lib Kit Yeast (24)</t>
  </si>
  <si>
    <t>QIAseq UPXome RNA Lib Kit Yeast (96)</t>
  </si>
  <si>
    <t>QIAseq UPXome RNA Lib Kit Worm (24)</t>
  </si>
  <si>
    <t>QIAseq UPXome RNA Lib Kit Worm (96)</t>
  </si>
  <si>
    <t>QIAseq UPXome RNA Lib Kit Bacteria (24)</t>
  </si>
  <si>
    <t>QIAseq UPXome RNA Lib Kit Bacteria (96)</t>
  </si>
  <si>
    <t>QIAseq UPXome RNA Lib Kit Fly (24)</t>
  </si>
  <si>
    <t>QIAseq UPXome RNA Lib Kit Fly (96)</t>
  </si>
  <si>
    <t>QIAseq 24-Index TCR UDI (24)</t>
  </si>
  <si>
    <t>QIAseq 96-Index TCR UDI Set A (96)</t>
  </si>
  <si>
    <t>QIAseq FastSelect -rRNA/Globin Kit (24)</t>
  </si>
  <si>
    <t>QIAseq FastSelect -rRNA/Globin Kit (96)</t>
  </si>
  <si>
    <t>QIAseq FastSelect -rRNA/Globin Kit (384)</t>
  </si>
  <si>
    <t>QIAseq FastSelect –5S/16S/23S Kit (24)</t>
  </si>
  <si>
    <t>QIAseq FastSelect –5S/16S/23S Kit (96)</t>
  </si>
  <si>
    <t>QIAseq FastSelect –5S/16S/23S Kit (384)</t>
  </si>
  <si>
    <t>Cignal Reporter Assay Kit</t>
  </si>
  <si>
    <t>Cignal Reporter Controls</t>
  </si>
  <si>
    <t>qBiomarker Somatic Mutation PCR Assays</t>
  </si>
  <si>
    <t>qBiomarker Mutation Assay Control DNA</t>
  </si>
  <si>
    <t>Human XpressRef Universal Total RNA</t>
  </si>
  <si>
    <t>Mouse XpressRef Universal Total RNA</t>
  </si>
  <si>
    <t>Rat XpressRef Universal Total RNA</t>
  </si>
  <si>
    <t>384EZLoad Covers (4)</t>
  </si>
  <si>
    <t>Microbial DNA-Free Water</t>
  </si>
  <si>
    <t>Microbial DNA Positive Control V2</t>
  </si>
  <si>
    <t>RT2 PCR Array Loading Reservoir (12)</t>
  </si>
  <si>
    <t>RT2 Strips (2 x 24)</t>
  </si>
  <si>
    <t>miRCURY LNA miRNA Power Family Inhibitors</t>
  </si>
  <si>
    <t>miRCURY LNA miRNA PCR Assay</t>
  </si>
  <si>
    <t>miRCURY LNA miRNA Custom PCR Assay</t>
  </si>
  <si>
    <t>miRCURY LNA miRNA PCR Starter Kit</t>
  </si>
  <si>
    <t>miRCURY LNA RT Kit</t>
  </si>
  <si>
    <t>miRCURY LNA SYBR Green PCR Kit (200)</t>
  </si>
  <si>
    <t>miRCURY LNA SYBR Green PCR Kit (600)</t>
  </si>
  <si>
    <t>miRCURY LNA SYBR Green PCR Kit (4000)</t>
  </si>
  <si>
    <t>miRCURY LNA miRNA Probe PCR Assay (200)</t>
  </si>
  <si>
    <t>miRCURY LNA miRNA Custom Probe PCR Assay (200)</t>
  </si>
  <si>
    <t>miRCURY LNA Probe PCR Kit (200)</t>
  </si>
  <si>
    <t>miRCURY LNA Probe PCR Kit (800)</t>
  </si>
  <si>
    <t>miRCURY LNA Probe PCR Kit (4000)</t>
  </si>
  <si>
    <t>RNA Spike-In Kit, For RT</t>
  </si>
  <si>
    <t>Custom LNA Oligonucleotide Large Scale (A)</t>
  </si>
  <si>
    <t>miRCURY LNA miRNA ISH Buffer Set (FFPE)</t>
  </si>
  <si>
    <t>miRCURY LNA miRNA ISH Optimization Kit (FFPE) 1</t>
  </si>
  <si>
    <t>miRCURY LNA miRNA ISH Optimization Kit (FFPE) 2</t>
  </si>
  <si>
    <t>miRCURY LNA miRNA ISH Optimization Kit (FFPE) 3</t>
  </si>
  <si>
    <t>miRCURY LNA miRNA ISH Optimization Kit (FFPE) 4</t>
  </si>
  <si>
    <t>miRCURY LNA miRNA ISH Optimization Kit (FFPE) 5</t>
  </si>
  <si>
    <t>miRCURY LNA miRNA ISH Optimization Kit (FFPE) 7</t>
  </si>
  <si>
    <t>miRCURY LNA miRNA ISH Optimization Kit (FFPE) 8</t>
  </si>
  <si>
    <t>miRCURY LNA miRNA ISH Optimization Kit (FFPE) 9</t>
  </si>
  <si>
    <t>miRCURY LNA miRNA ISH Buffer and Controls</t>
  </si>
  <si>
    <t>Investigator HDplex Kit (100)</t>
  </si>
  <si>
    <t>Investigator ESSplex SE QS Kit (100)</t>
  </si>
  <si>
    <t>Investigator ESSplex SE QS Kit (400)</t>
  </si>
  <si>
    <t>Investigator 24plex QS Kit (100)</t>
  </si>
  <si>
    <t>Investigator 24plex QS Kit (400)</t>
  </si>
  <si>
    <t>Investigator 24plex GO! Kit (200)</t>
  </si>
  <si>
    <t>Investigator 24plex GO! Kit (1000)</t>
  </si>
  <si>
    <t>Investigator 26plex QS Kit (100)</t>
  </si>
  <si>
    <t>Investigator 26plex QS Kit (400)</t>
  </si>
  <si>
    <t>Investigator Argus X-12 QS Kit (25)</t>
  </si>
  <si>
    <t>Investigator Argus X-12 QS Kit (100)</t>
  </si>
  <si>
    <t>Investigator Argus Y-28 QS Kit (100)</t>
  </si>
  <si>
    <t>Investigator Argus Y-28 QS Kit (400)</t>
  </si>
  <si>
    <t>DNA Size Standard 550 (BTO) (100)</t>
  </si>
  <si>
    <t>DNA Size Standard 24plex (BTO) (100)</t>
  </si>
  <si>
    <t>DNA Size Standard 24plex (BTO) (800)</t>
  </si>
  <si>
    <t>Control DNA 9948 (5 ng/µl)</t>
  </si>
  <si>
    <t>DNA Size Standard 450 (BTO) (100)</t>
  </si>
  <si>
    <t>Matrix Standard BT5 multi cap. (50)</t>
  </si>
  <si>
    <t>Matrix Standard BT6 (50)</t>
  </si>
  <si>
    <t>Multi Taq2 DNA Polymerase (100)</t>
  </si>
  <si>
    <t>Investigator STR GO! Lysis Buffer (200)</t>
  </si>
  <si>
    <t>Investigator STR GO! Punch Buffer (200)</t>
  </si>
  <si>
    <t>Investigator STR GO! Punch Buffer (1000)</t>
  </si>
  <si>
    <t>Investigator Casework GO! Kit</t>
  </si>
  <si>
    <t>Investigator Quantiplex Kit (200)</t>
  </si>
  <si>
    <t>Investigator Quantiplex Pro Kit (200)</t>
  </si>
  <si>
    <t>Investigator Quantiplex Pro RGQ Kit (200)</t>
  </si>
  <si>
    <t>Investigator Quantiplex Pro Calibration Kit</t>
  </si>
  <si>
    <t>AdnaTest BreastCancerSelect</t>
  </si>
  <si>
    <t>AdnaTest ColonCancerSelect</t>
  </si>
  <si>
    <t>AdnaTest ProstateCancerSelect</t>
  </si>
  <si>
    <t>AdnaTest CTC-Select</t>
  </si>
  <si>
    <t>EZ2 AdnaTest CTC Select Kit (12)</t>
  </si>
  <si>
    <t>AdnaTest BreastCancerDetect</t>
  </si>
  <si>
    <t>AdnaTest ColonCancerDetect</t>
  </si>
  <si>
    <t>AdnaTest ProstateCancerDetect</t>
  </si>
  <si>
    <t>AdnaTest LungCancerDetect</t>
  </si>
  <si>
    <t>AdnaTest ProstateCancerPanel AR-V7</t>
  </si>
  <si>
    <t>EMT-2 Add on BreastCancerDetect</t>
  </si>
  <si>
    <t>EMT-2 Add on ColonCancerDetect</t>
  </si>
  <si>
    <t>EMT-2 Add on ProstateCancerDetect</t>
  </si>
  <si>
    <t>EMT-2 Add on OvarianCancerDetect</t>
  </si>
  <si>
    <t>AdnaTest EMT-2/StemCell</t>
  </si>
  <si>
    <t>AdnaMag-S</t>
  </si>
  <si>
    <t>AdnaMag-L</t>
  </si>
  <si>
    <t>AdnaTube</t>
  </si>
  <si>
    <t>QIAscreen HPV PCR Test - RUO</t>
  </si>
  <si>
    <t>digene screw caps</t>
  </si>
  <si>
    <t>QuantiFERON-TB Gold Plus 2 Plate ELISA Kit</t>
  </si>
  <si>
    <t>QuantiFERON-TB Gold Plus Dispenser Pack</t>
  </si>
  <si>
    <t>QuantiFERON-TB Gold Plus Blood Collection Tubes</t>
  </si>
  <si>
    <t>QuantiFERON-TB Gold Plus Reference Lab Pack ELISA Kit</t>
  </si>
  <si>
    <t>QuantiFERON-TB Gold Plus HA Dispenser Pack</t>
  </si>
  <si>
    <t>QuantiFERON-TB Gold Plus HA Blood Collection Tubes</t>
  </si>
  <si>
    <t>QuantiFERON Monitor Direct</t>
  </si>
  <si>
    <t>ipsogen BCR-ABL1 mbcr Kit (24)</t>
  </si>
  <si>
    <t>ipsogen BCR-ABL1 mbcr Controls Kit</t>
  </si>
  <si>
    <t>ipsogen BCR-ABL1 Mbcr Kit (24)</t>
  </si>
  <si>
    <t>ipsogen BCR-ABL1 Mbcr Controls Kit</t>
  </si>
  <si>
    <t>ipsogen BCR-ABL1 mbcr Standards</t>
  </si>
  <si>
    <t>ipsogen BCR-ABL1 Mbcr Standards</t>
  </si>
  <si>
    <t>ipsogen BCR-ABL1 Mbcr IS-MMR Kit (24)</t>
  </si>
  <si>
    <t>ipsogen BCR-ABL1 Mbcr IS-MMR DX Kit (24)</t>
  </si>
  <si>
    <t>BCR-ABL1 Mbcr RGQ RT-PCR Kit (24)</t>
  </si>
  <si>
    <t>ipsogen PML-RARA bcr1 Controls Kit</t>
  </si>
  <si>
    <t>ipsogen PML-RARA bcr1 Kit (24)</t>
  </si>
  <si>
    <t>ipsogen PML-RARA bcr1 Standards</t>
  </si>
  <si>
    <t>ipsogen PML-RARA bcr2 Kit (24)</t>
  </si>
  <si>
    <t>ipsogen PML-RARA bcr2 Standards</t>
  </si>
  <si>
    <t>ipsogen PML-RARA bcr3 Kit (24)</t>
  </si>
  <si>
    <t>ipsogen PML-RARA bcr3 Standards</t>
  </si>
  <si>
    <t>ipsogen RARA-PML bcr1&amp;2 Standards</t>
  </si>
  <si>
    <t>ipsogen RARA-PML bcr3 Standards</t>
  </si>
  <si>
    <t>ipsogen JAK2 MutaScreen Kit (10)</t>
  </si>
  <si>
    <t>ipsogen JAK2 MutaScreen Kit (24)</t>
  </si>
  <si>
    <t>ipsogen JAK2 MutaScreen RS Kit (19)</t>
  </si>
  <si>
    <t>ipsogen JAK2 MutaQuant Kit (24)</t>
  </si>
  <si>
    <t>JAK2 RGQ PCR Kit (24) RUO</t>
  </si>
  <si>
    <t>ipsogen JAK2 MutaSearch Kit (24)</t>
  </si>
  <si>
    <t>CALR RGQ PCR Kit (24) RUO</t>
  </si>
  <si>
    <t>ipsogen B2M Control Gene Standards</t>
  </si>
  <si>
    <t>ipsogen BCR Control Gene Standards</t>
  </si>
  <si>
    <t>ipsogen GUS Control Gene Standards</t>
  </si>
  <si>
    <t>ipsogen ABL Control Gene 3 Standards</t>
  </si>
  <si>
    <t>ipsogen ABL Control Gene 4 Standards</t>
  </si>
  <si>
    <t>ipsogen TCF3-PBX1</t>
  </si>
  <si>
    <t>ipsogen SIL-TAL1 Standards</t>
  </si>
  <si>
    <t>ipsogen RUNX1-RUNX1T1 Kit (24)</t>
  </si>
  <si>
    <t>ipsogen RUNX1-RUNX1T1 Standards</t>
  </si>
  <si>
    <t>ipsogen ETV6-RUNX1 Kit (24)</t>
  </si>
  <si>
    <t>ipsogen ETV6-RUNX1 Standards</t>
  </si>
  <si>
    <t>ipsogen CBFB-MYH11 A Kit (24)</t>
  </si>
  <si>
    <t>ipsogen CBFB-MYH11 A Standards</t>
  </si>
  <si>
    <t>ipsogen CBFB-MYH11 D Standards</t>
  </si>
  <si>
    <t>ipsogen CBFB-MYH11 E Standards</t>
  </si>
  <si>
    <t>ipsogen MPL W515L/K MutaScreen Kit (24)</t>
  </si>
  <si>
    <t>ipsogen BAALC ProfileQuant Kit (24)</t>
  </si>
  <si>
    <t>ipsogen WT1 ProfileQuant Kit (24)</t>
  </si>
  <si>
    <t>ipsogen NPM1 MutaScreen Kit (24)</t>
  </si>
  <si>
    <t>ipsogen NPM1 mut A MutaQuant Kit (24)</t>
  </si>
  <si>
    <t>ipsogen NPM1 mut A cDNA MutaQuant Std</t>
  </si>
  <si>
    <t>ipsogen NPM1 mut B&amp;D MutaQuant Kit (24)</t>
  </si>
  <si>
    <t>ipsogen NPM1 mut B&amp;D cDNA MutaQuant St</t>
  </si>
  <si>
    <t>ipsogen MLL-AF1p e10e2 Standards</t>
  </si>
  <si>
    <t>ipsogen MLL-AF4 e10e4 Standards</t>
  </si>
  <si>
    <t>ipsogen MLL-AF4 e11e5 Standards</t>
  </si>
  <si>
    <t>ipsogen MLL-AF4 e9e5 Standards</t>
  </si>
  <si>
    <t>ipsogen MLL-AF6 e8e2 Standards</t>
  </si>
  <si>
    <t>ipsogen MLL-AF9 e8e10 Standards</t>
  </si>
  <si>
    <t>ipsogen MLL-AF9 type A e10e6 Standards</t>
  </si>
  <si>
    <t>ipsogen MLL-AF9 type B e8e9 Standards</t>
  </si>
  <si>
    <t>ipsogen MLL-DUP e2e8 Standards</t>
  </si>
  <si>
    <t>ipsogen MLL-ENL e10e2 Standards</t>
  </si>
  <si>
    <t>ipsogen MLL-ENL e9e2 Standards</t>
  </si>
  <si>
    <t>ipsogen MLL-ELL e8e2 Standards</t>
  </si>
  <si>
    <t>ipsogen MLL-ELL e9e2 Standards</t>
  </si>
  <si>
    <t>ipsogen RT Kit (33)</t>
  </si>
  <si>
    <t>QIAstat-Dx Respiratory SARS-CoV-2 Panel</t>
  </si>
  <si>
    <t>QIAstat-Dx Viral Vesicular Panel</t>
  </si>
  <si>
    <t>HotStarTaq DNA Polymerase (250 U) GPR</t>
  </si>
  <si>
    <t>PAXgene Blood DNA Tubes (100)</t>
  </si>
  <si>
    <t>PAXgene Blood DNA Kit (25)</t>
  </si>
  <si>
    <t>PAXgene 96 Blood RNA Kit (4)</t>
  </si>
  <si>
    <t>QIAsymphony PAXgene Blood RNA Kit (96)</t>
  </si>
  <si>
    <t>PAXgene Blood miRNA Kit (50)</t>
  </si>
  <si>
    <t>PAXgene Bone Marrow RNA Tubes (50)</t>
  </si>
  <si>
    <t>PAXgene Bone Marrow RNA Kit (30)</t>
  </si>
  <si>
    <t>PAXgene Tissue FIX Container (50 ml)</t>
  </si>
  <si>
    <t>PAXgene Tissue RNA/miRNA Kit (50)</t>
  </si>
  <si>
    <t>PAXgene Tissue DNA Kit (50)</t>
  </si>
  <si>
    <t>PAXgene Saliva Collectors (25)</t>
  </si>
  <si>
    <t>BRAF RGQ PCR Kit (24)</t>
  </si>
  <si>
    <t>IDH1/2 RGQ PCR Kit (20)</t>
  </si>
  <si>
    <t>EGFR Plus RGQ PCR Kit (24)</t>
  </si>
  <si>
    <t>QIAxcel DNA High Resolution Kit (1200)</t>
  </si>
  <si>
    <t>QIAxcel DNA Screening Kit (2400)</t>
  </si>
  <si>
    <t>QIAxcel DNA Fast Analysis Kit (3000)</t>
  </si>
  <si>
    <t>QIAxcel DNA High Sensitivity Kit (1200)</t>
  </si>
  <si>
    <t>QIAxcel RNA QC Kit v2.0 (1200)</t>
  </si>
  <si>
    <t>QIAxcel RNA High Sensitivity Kit (1200)</t>
  </si>
  <si>
    <t>QX Intensity Calibration Marker (1 ml)</t>
  </si>
  <si>
    <t>QX RNA Alignment Marker (1.5 ml)</t>
  </si>
  <si>
    <t>QX Alignment Marker 15 bp/1 kb (1.5 ml)</t>
  </si>
  <si>
    <t>QX Alignment Marker 15 bp/3 kb (1.5 ml)</t>
  </si>
  <si>
    <t>QX Alignment Marker 15 bp/10 kb (1.5 ml)</t>
  </si>
  <si>
    <t>QX Alignment Marker 15 bp/5 kb (1.5 ml)</t>
  </si>
  <si>
    <t>QX Alignment Marker 15 bp/600 bp (1.5 ml)</t>
  </si>
  <si>
    <t>QX DNA Size Marker 50 bp–1.5 kb (100 ul); for use with the QIAxcel DNA Fast Analysis Kit</t>
  </si>
  <si>
    <t>QX DNA Size Marker 100bp - 2.5kb (50 µl)</t>
  </si>
  <si>
    <t>QX DNA Size Marker 25–500bp (50 ul) v2.0</t>
  </si>
  <si>
    <t>QX DNA Size Marker 50–800 bp (50ul) v2.0</t>
  </si>
  <si>
    <t>QX RNA Size Marker 200–6000 nt (20 ul)</t>
  </si>
  <si>
    <t>QX DNA Dilution Buffer (15 ml)</t>
  </si>
  <si>
    <t>QX RNA Dilution Buffer (15 ml)</t>
  </si>
  <si>
    <t>QX Separation Buffer (40 ml)</t>
  </si>
  <si>
    <t>QX Wash Buffer (40 ml)</t>
  </si>
  <si>
    <t>QX Mineral Oil (50 ml)</t>
  </si>
  <si>
    <t>QX FA Separation Buffer (40 ml)</t>
  </si>
  <si>
    <t>QX RNA Denaturation Buffer (2 x 1.4 ml)</t>
  </si>
  <si>
    <t>QX DNA HS Dilution Buffer (100 ml)</t>
  </si>
  <si>
    <t>QX Cartridge Stand</t>
  </si>
  <si>
    <t>QX Buffer Tray</t>
  </si>
  <si>
    <t>QX 0.2 ml 12-Tube Strip (80)</t>
  </si>
  <si>
    <t>QX Color 0.2 ml 12-Tube Strip (80)</t>
  </si>
  <si>
    <t>QX Nitrogen Cylinder (6)</t>
  </si>
  <si>
    <t>QX 0.2 ml 12-Tube Strip Caps (80)</t>
  </si>
  <si>
    <t>QX Cartridge Stand Cover (1)</t>
  </si>
  <si>
    <t>QX Cartridge Stand (with cover)</t>
  </si>
  <si>
    <t>QX DNA Size Marker Large-Fragment Kit</t>
  </si>
  <si>
    <t>QIAsymphony Bisulfite Kit (192)</t>
  </si>
  <si>
    <t>QIAsymphony mericon Bacteria Kit (360)</t>
  </si>
  <si>
    <t>QIAsymphony Bisulfite FFPE Kit (192)</t>
  </si>
  <si>
    <t>QIAsymphony Bisulfite LyseAll Kit (192)</t>
  </si>
  <si>
    <t>QIAsymphony DNA Investigator Kit (192)</t>
  </si>
  <si>
    <t>Investigator STAR Lyse&amp;Prep Kit (400)</t>
  </si>
  <si>
    <t>QIAsymphony RNA Kit</t>
  </si>
  <si>
    <t>QIAsymphony Certal Vaccine Kit (96)</t>
  </si>
  <si>
    <t>QIAsymphony DSP Virus/Pathogen Mini Kit</t>
  </si>
  <si>
    <t>QIAsymphony DSP Virus/Pathogen Midi Kit</t>
  </si>
  <si>
    <t>QIAsymphony DSP DNA Mini Kit (192)</t>
  </si>
  <si>
    <t>QIAsymphony DSP DNA Midi Kit (96)</t>
  </si>
  <si>
    <t>QIAsymphony DNA Maxi Kit (96)</t>
  </si>
  <si>
    <t>QIAsymphony DSP Circulating DNA Kit (192)</t>
  </si>
  <si>
    <t>QIAsymphony PowerFecal Pro DNA Kit (192)</t>
  </si>
  <si>
    <t>Buffer ATL (4 x 50 ml)</t>
  </si>
  <si>
    <t>Buffer ACL (220 ml)</t>
  </si>
  <si>
    <t>Deparaffinization Solution (50 ml)</t>
  </si>
  <si>
    <t>BioSprint 15 DNA Blood Kit (360)</t>
  </si>
  <si>
    <t>BioSprint 96 DNA Blood Kit (48)</t>
  </si>
  <si>
    <t>BioSprint 96 DNA Blood Kit (384)</t>
  </si>
  <si>
    <t>BioSprint 96 DNA Plant Kit (576)</t>
  </si>
  <si>
    <t>BioSprint 96 DNA Plant Kit (1536)</t>
  </si>
  <si>
    <t>QIAcube HT Plasticware</t>
  </si>
  <si>
    <t>EZ1&amp;2 DNA Blood 200 µl Kit (48)</t>
  </si>
  <si>
    <t>EZ1&amp;2 DNA Blood 350 µl Kit (48)</t>
  </si>
  <si>
    <t>EZ1&amp;2 DNA Investigator Kit (48)</t>
  </si>
  <si>
    <t>EZ1&amp;2 DNA Tissue Kit (48)</t>
  </si>
  <si>
    <t>EZ1&amp;2 DNA FFPE Kit (48)</t>
  </si>
  <si>
    <t>EZ1&amp;2 DNA FFPE UNG Kit (48)</t>
  </si>
  <si>
    <t>EZ2 AllPrep DNA/RNA FFPE Kit (48)</t>
  </si>
  <si>
    <t>EZ1&amp;2 ccfDNA Kit (48)</t>
  </si>
  <si>
    <t>EZ1&amp;2 Virus Mini Kit v2.0 (48)</t>
  </si>
  <si>
    <t>EZ1&amp;2 RNA Tissue Mini Kit (48)</t>
  </si>
  <si>
    <t>EZ2 RNA/miRNA Tissue/Cells Kit (48)</t>
  </si>
  <si>
    <t>EZ2 RNA FFPE Kit (48)</t>
  </si>
  <si>
    <t>QIAGEN Plasmid Plus 96 BioRobot Kit (4)</t>
  </si>
  <si>
    <t>QIAprep 96 Turbo BioRobot Kit (4)</t>
  </si>
  <si>
    <t>QIAprep 96 Plus BioRobot Kit (4)</t>
  </si>
  <si>
    <t>QIAquick 96 PCR BioRobot Kit (4)</t>
  </si>
  <si>
    <t>QIAamp DNA Blood BioRobot MDx Kit (12)</t>
  </si>
  <si>
    <t>QIAamp Virus BioRobot MDx Kit (12)</t>
  </si>
  <si>
    <t>QIAamp Virus BioRobot 9604 Kit (12)</t>
  </si>
  <si>
    <t>QIAamp One-For-All Nucleic Acid Kit (12)</t>
  </si>
  <si>
    <t>QIAamp Media MDx Kit (12)</t>
  </si>
  <si>
    <t>RNeasy 96 BioRobot 8000 Kit (12)</t>
  </si>
  <si>
    <t>RNeasy 96 Universal Tissue 8000 Kit (12)</t>
  </si>
  <si>
    <t>Ni-NTA Superflow 96 BioRobot Kit (4)</t>
  </si>
  <si>
    <t>PyroMark Q24 CpG p16 (4 x 24)</t>
  </si>
  <si>
    <t>PyroMark Q24 CpG MLH1 (4 x 24)</t>
  </si>
  <si>
    <t>PyroMark Q24 CpG MGMT (4 x 24)</t>
  </si>
  <si>
    <t>PyroMark Q24 CpG LINE-1 (4 x 24)</t>
  </si>
  <si>
    <t>MGMT Pyro Kit (48)</t>
  </si>
  <si>
    <t>KRAS Pyro Kit (24)</t>
  </si>
  <si>
    <t>BRAF Pyro Kit (24)</t>
  </si>
  <si>
    <t>NRAS Pyro Kit (24)</t>
  </si>
  <si>
    <t>RAS Extension Pyro Kit (24)</t>
  </si>
  <si>
    <t>PyroMark Gold Q24 Reagents (5 x 24)</t>
  </si>
  <si>
    <t>PyroMark Q24 Advanced Reagents (4 x 24)</t>
  </si>
  <si>
    <t>PyroMark Q24 Advanced CpG Reagents (4 x 24)</t>
  </si>
  <si>
    <t>PyroMark Q96 CpG MLH1 (96)</t>
  </si>
  <si>
    <t>PyroMark Q96 CpG MGMT (96)</t>
  </si>
  <si>
    <t>PyroMark Q96 CpG Prader-Willi (96)</t>
  </si>
  <si>
    <t>PyroMark APOE (96)</t>
  </si>
  <si>
    <t>PyroMark MTHFR (96)</t>
  </si>
  <si>
    <t>PyroMark HFE (96)</t>
  </si>
  <si>
    <t>PyroMark Gold Q96 Reagents (5 x 96)</t>
  </si>
  <si>
    <t>PyroMark Gold Q96 Reagents (50 x 96)</t>
  </si>
  <si>
    <t>PyroMark Gold Q96 SQA Reagents (1 x 96)</t>
  </si>
  <si>
    <t>PyroMark Q96 CpG LINE-1 (2 x 96)</t>
  </si>
  <si>
    <t>PyroMark Q48 Advanced Reagents (4 x 48)</t>
  </si>
  <si>
    <t>PyroMark Q48 Advanced CpG Reagents (4 x 48)</t>
  </si>
  <si>
    <t>PyroMark Q48 Magnetic Beads (300)</t>
  </si>
  <si>
    <t>PyroMark Q48 AutoPrep Starter Kit</t>
  </si>
  <si>
    <t>PyroMark Q48 Discs (50)</t>
  </si>
  <si>
    <t>PyroMark Q48 Absorber Strips (100)</t>
  </si>
  <si>
    <t>PyroMark PCR Kit (200)</t>
  </si>
  <si>
    <t>PyroMark PCR Kit (800)</t>
  </si>
  <si>
    <t>PyroMark CpG Assay (200)</t>
  </si>
  <si>
    <t>PyroMark CpG Assay 96 well (50)</t>
  </si>
  <si>
    <t>PyroMark CpG Assay 96 well (200)</t>
  </si>
  <si>
    <t>PyroMark Custom Assay (200)</t>
  </si>
  <si>
    <t>PyroMark OneStep RT-PCR Kit (50)</t>
  </si>
  <si>
    <t>PyroMark OneStep RT-PCR Kit (200)</t>
  </si>
  <si>
    <t>PyroMark Q96 Plate Low (100)</t>
  </si>
  <si>
    <t>PyroMark Binding Buffer (200 ml)</t>
  </si>
  <si>
    <t>PyroMark Denaturation Sol. (500 ml)</t>
  </si>
  <si>
    <t>PyroMark Wash Buffer (conc., 200 ml)</t>
  </si>
  <si>
    <t>PyroMark Annealing Buffer</t>
  </si>
  <si>
    <t>PyroMark Vacuum Prep Filter Probe (100)</t>
  </si>
  <si>
    <t>PyroMark Q96 Vacuum Prep Trough (5)</t>
  </si>
  <si>
    <t>PyroMark Q24 Plate (100)</t>
  </si>
  <si>
    <t>PyroMark Q24 Cartridge (3)</t>
  </si>
  <si>
    <t>PyroMark Control Oligo</t>
  </si>
  <si>
    <t>PyroMark Q24 Vacuum Prep Troughs (12)</t>
  </si>
  <si>
    <t>PCR Tubes, 0.2 ml (1000)</t>
  </si>
  <si>
    <t>PCR Tubes, 0.2 ml (10000)</t>
  </si>
  <si>
    <t>Strip Tubes and Caps, 0.1 ml (250)</t>
  </si>
  <si>
    <t>Strip Tubes and Caps, 0.1 ml (2500)</t>
  </si>
  <si>
    <t>Rotor-Disc 72 (24)</t>
  </si>
  <si>
    <t>Rotor-Disc 72 (240)</t>
  </si>
  <si>
    <t>Rotor-Disc 100 (30)</t>
  </si>
  <si>
    <t>Rotor-Disc 100 (300)</t>
  </si>
  <si>
    <t>Rotor-Disc OTV Kit</t>
  </si>
  <si>
    <t>Rotor-Disc Heat Sealing Film (60)</t>
  </si>
  <si>
    <t>Rotor-Disc Heat Sealing Film (600)</t>
  </si>
  <si>
    <t>Vapor-Lock (50 ml)</t>
  </si>
  <si>
    <t>Disposable Filter-Tips, 50 µl (960)</t>
  </si>
  <si>
    <t>Filter-Tips, 200 µl, (1024)</t>
  </si>
  <si>
    <t>Filter-Tips, 1000 µl (1024)</t>
  </si>
  <si>
    <t>Sample Tubes RB (2 ml)</t>
  </si>
  <si>
    <t>Sample Tubes CB (2 ml)</t>
  </si>
  <si>
    <t>Rotor Adapter Holder</t>
  </si>
  <si>
    <t>Reagent Bottles, 30 ml (6)</t>
  </si>
  <si>
    <t>Rotor Adapters (10 x 24)</t>
  </si>
  <si>
    <t>Starter Pack, QIAcube</t>
  </si>
  <si>
    <t>Spin Column Adapter Rings (25)</t>
  </si>
  <si>
    <t>Filter-Tips, 1000 µl, wide-bore (1024)</t>
  </si>
  <si>
    <t>QIAgility Calibration Kit</t>
  </si>
  <si>
    <t>50 µl Conductive Filtered Tips</t>
  </si>
  <si>
    <t>200 µl Conductive Filtered Tips</t>
  </si>
  <si>
    <t>Tip Disposal Box</t>
  </si>
  <si>
    <t>5 ml Tube; Graduated, Flat-Base</t>
  </si>
  <si>
    <t>Reagent Trough (with lid), 70 ml</t>
  </si>
  <si>
    <t>Reagent Trough (with lid), 170 ml</t>
  </si>
  <si>
    <t>Filter-Tips, OnCor C, 200 µl (10 x 96)</t>
  </si>
  <si>
    <t>QIAxpert Slide-40 (25)</t>
  </si>
  <si>
    <t>QIAxpert Potassium Dichromate (3)</t>
  </si>
  <si>
    <t>TissueRuptor Disposable Probes (25)</t>
  </si>
  <si>
    <t>Filter-Tips and Holders, EZ1 (50)</t>
  </si>
  <si>
    <t>Sample Prep Cartridges, 8-well (336)</t>
  </si>
  <si>
    <t>8-Rod Covers (144)</t>
  </si>
  <si>
    <t>Reuse Seal Set (20)</t>
  </si>
  <si>
    <t>Reagent Cartridge Holder (2)</t>
  </si>
  <si>
    <t>Accessory Trough (10)</t>
  </si>
  <si>
    <t>Filter-Tips, 1500 µl, Qsym SP (1024)</t>
  </si>
  <si>
    <t>Tubes, conical, 2 ml, Qsym AS (500)</t>
  </si>
  <si>
    <t>Tubes, conical, 5 ml, Qsym AS (500)</t>
  </si>
  <si>
    <t>Filter-Tips, 50 µl, Qsym AS (1024)</t>
  </si>
  <si>
    <t>Penta.His Antibody, (1000)</t>
  </si>
  <si>
    <t>Buffer RDD</t>
  </si>
  <si>
    <t>Buffer AP1 (200/250),KG</t>
  </si>
  <si>
    <t>Buffer G2 (260 ml)</t>
  </si>
  <si>
    <t>Carrier RNA(poly A) 12x1350µg-15-25°C,KG</t>
  </si>
  <si>
    <t>Buffer RPE (concentrate, 55 ml)</t>
  </si>
  <si>
    <t>Buffer AVE (108 x 2 ml)</t>
  </si>
  <si>
    <t>Luciferase GL2 siRNA (5 nmol)</t>
  </si>
  <si>
    <t>Negative Control siRNA (5 nmol)</t>
  </si>
  <si>
    <t>MagAttract Suspension G (13 ml)</t>
  </si>
  <si>
    <t>Buffer AVE (Elution Buffer) (125/125)</t>
  </si>
  <si>
    <t>AllStars Negative Control siRNA (5 nmol)</t>
  </si>
  <si>
    <t>AllStars Neg. Control siRNA (20 nmol)</t>
  </si>
  <si>
    <t>AllStars Neg. siRNA AF 488 (20 nmol)</t>
  </si>
  <si>
    <t>AllStars Neg. siRNA AF 647 (20 nmol)</t>
  </si>
  <si>
    <t>AllStars Hs Cell Death siRNA (5 nmol)</t>
  </si>
  <si>
    <t>AllStars Hs Cell Death siRNA (20 nmol)</t>
  </si>
  <si>
    <t>Negative Control siRNA (20 nmol)</t>
  </si>
  <si>
    <t>FlexiTube siRNA (1 nmol)</t>
  </si>
  <si>
    <t>FlexiTube GeneSolution</t>
  </si>
  <si>
    <t>FlexiTube siRNA (5 nmol)</t>
  </si>
  <si>
    <t>FlexiTube siRNA (20 nmol)</t>
  </si>
  <si>
    <t>FlexiTube siRNA Premix</t>
  </si>
  <si>
    <t>HP Custom siRNA without modifications</t>
  </si>
  <si>
    <t>HP Custom siRNA with modifications</t>
  </si>
  <si>
    <t>BioSprint 15 Plasticware (130)</t>
  </si>
  <si>
    <t>Buffer TCL (125 ml)</t>
  </si>
  <si>
    <t>96-Well Microplates MP (20)</t>
  </si>
  <si>
    <t>Large 96 Rod-Cover (16)s</t>
  </si>
  <si>
    <t>Buffer PKD (15/15)</t>
  </si>
  <si>
    <t>QIAamp MinElute Virus Accessory Set</t>
  </si>
  <si>
    <t>QIAamp DNA Blood Mini Accessory Set A</t>
  </si>
  <si>
    <t>QIAamp DNA Blood Mini Accessory Set B</t>
  </si>
  <si>
    <t>QIAamp DNA Accessory Set A</t>
  </si>
  <si>
    <t>QIAamp DNA Accessory Set B</t>
  </si>
  <si>
    <t>QIAamp Viral RNA Mini Accessory Set</t>
  </si>
  <si>
    <t>Elution Tubes (1.5 ml)</t>
  </si>
  <si>
    <t>Buffer RLT Plus (220 ml)</t>
  </si>
  <si>
    <t>Buffer RW1 (220 ml)</t>
  </si>
  <si>
    <t>HiSpeed Plasmid Giga EF Kit (5)</t>
  </si>
  <si>
    <t>HiSpeed Plasmid Mega EF Kit (5)</t>
  </si>
  <si>
    <t>TopElute Fluid (60 ml)</t>
  </si>
  <si>
    <t>DNase Booster Buffer</t>
  </si>
  <si>
    <t>Buffer AW1 (151 ml)</t>
  </si>
  <si>
    <t>Buffer ATE (20 ml)</t>
  </si>
  <si>
    <t>Buffer RBC (45 ml)</t>
  </si>
  <si>
    <t>Buffer RWT (80 ml)</t>
  </si>
  <si>
    <t>Buffer ACB (300 ml)</t>
  </si>
  <si>
    <t>Buffer TCL, 2x (8.5 ml)</t>
  </si>
  <si>
    <t>QIAseq cfDNA Library T Kit (24)</t>
  </si>
  <si>
    <t>QIAseq Stranded mRNA Enrichment Kit (24)</t>
  </si>
  <si>
    <t>QIAseq Stranded mRNA Enrichment Kit (96)</t>
  </si>
  <si>
    <t>QuantiNova RNA Internal Control (2ml)</t>
  </si>
  <si>
    <t>DTT (1 ml)</t>
  </si>
  <si>
    <t>Disposable Tips, 1100 µl (960)</t>
  </si>
  <si>
    <t>Disposable Filter-Tips, 1100 µl (960)</t>
  </si>
  <si>
    <t>Disposable Filter-Tips, 300 µl (960)</t>
  </si>
  <si>
    <t>Kit, Plasticware, Install &amp; TS, QHT</t>
  </si>
  <si>
    <t>Tip Disposal Box Holder</t>
  </si>
  <si>
    <t>Index Replacement Caps, set of 80</t>
  </si>
  <si>
    <t>MBP FOR EASICOLLECT WITH TAIL 100/PK</t>
  </si>
  <si>
    <t>10196-4</t>
  </si>
  <si>
    <t>DNeasy UltraClean 96 Microbial Kit (384)</t>
  </si>
  <si>
    <t>12224-250</t>
  </si>
  <si>
    <t>DNeasy UltraClean Microbial Kit (250)</t>
  </si>
  <si>
    <t>12224-50</t>
  </si>
  <si>
    <t>DNeasy UltraClean Microbial Kit (50)</t>
  </si>
  <si>
    <t>12240-50</t>
  </si>
  <si>
    <t>QIAamp BiOstic Bacteremia DNA Kit (50)</t>
  </si>
  <si>
    <t>12255-50</t>
  </si>
  <si>
    <t>DNeasy PowerLyzer Microbial Kit (50)</t>
  </si>
  <si>
    <t>12596-4</t>
  </si>
  <si>
    <t>UltraClean 96 PCR Cleanup Kit (384)</t>
  </si>
  <si>
    <t>12855-100</t>
  </si>
  <si>
    <t>DNeasy PowerLyzer PowerSoil Kit (100)</t>
  </si>
  <si>
    <t>12855-50</t>
  </si>
  <si>
    <t>DNeasy PowerLyzer PowerSoil Kit (50)</t>
  </si>
  <si>
    <t>12866-25</t>
  </si>
  <si>
    <t>RNeasy PowerSoil Total RNA Kit</t>
  </si>
  <si>
    <t>12867-25</t>
  </si>
  <si>
    <t>RNeasy PowerSoil DNA Elution Kit (25)</t>
  </si>
  <si>
    <t>12877-50</t>
  </si>
  <si>
    <t>DNeasy PowerClean Cleanup Kit (50)</t>
  </si>
  <si>
    <t>12955-4-5D</t>
  </si>
  <si>
    <t>Solution C5-D (120 ml)</t>
  </si>
  <si>
    <t>12955-4-BS</t>
  </si>
  <si>
    <t>PowerBead Solution (400 ml)</t>
  </si>
  <si>
    <t>12988-10</t>
  </si>
  <si>
    <t>DNeasy PowerMax Soil Kit (10)</t>
  </si>
  <si>
    <t>12997-50</t>
  </si>
  <si>
    <t>DNeasy PowerClean Pro Cleanup Kit (50)</t>
  </si>
  <si>
    <t>13113-50</t>
  </si>
  <si>
    <t>PowerBead Tubes, Ceramic 1.4 mm (50)</t>
  </si>
  <si>
    <t>13114-325</t>
  </si>
  <si>
    <t>Ceramic Beads, 2.8 mm (325 g)</t>
  </si>
  <si>
    <t>13114-50</t>
  </si>
  <si>
    <t>PowerBead Tubes, Ceramic 2.8 mm (50)</t>
  </si>
  <si>
    <t>13116-400</t>
  </si>
  <si>
    <t>Glass Beads, 0.5 mm (400 g)</t>
  </si>
  <si>
    <t>13116-50</t>
  </si>
  <si>
    <t>PowerBead Tubes, Glass 0.5 mm (50)</t>
  </si>
  <si>
    <t>13117-50</t>
  </si>
  <si>
    <t>PowerBead Tubes, Metal 2.38 mm (50)</t>
  </si>
  <si>
    <t>13117-500</t>
  </si>
  <si>
    <t>Metal Beads, 2.38 mm (500 g)</t>
  </si>
  <si>
    <t>13118-400</t>
  </si>
  <si>
    <t>Glass Beads, 0.1 mm (400 g)</t>
  </si>
  <si>
    <t>13118-50</t>
  </si>
  <si>
    <t>PowerBead Tubes, Glass 0.1 mm (50)</t>
  </si>
  <si>
    <t>13500-50</t>
  </si>
  <si>
    <t>RNeasy PowerPlant Kit (50)</t>
  </si>
  <si>
    <t>13997-50</t>
  </si>
  <si>
    <t>RNeasy PowerClean Pro Cleanup Kit (50)</t>
  </si>
  <si>
    <t>14600-50-NF</t>
  </si>
  <si>
    <t>DNeasy PowerWater Sterivex Kit (50)</t>
  </si>
  <si>
    <t>14700-50-NF</t>
  </si>
  <si>
    <t>RNeasy PowerWater Kit (50)</t>
  </si>
  <si>
    <t>14900-100-NF</t>
  </si>
  <si>
    <t>DNeasy PowerWater Kit (100)</t>
  </si>
  <si>
    <t>14900-50-NF</t>
  </si>
  <si>
    <t>DNeasy PowerWater Kit (50)</t>
  </si>
  <si>
    <t>14900-50-NF-BT</t>
  </si>
  <si>
    <t>PowerWater DNA Bead Tube (50)</t>
  </si>
  <si>
    <t>17000-10</t>
  </si>
  <si>
    <t>PCR Water (10 x 1 ml)</t>
  </si>
  <si>
    <t>21000-100</t>
  </si>
  <si>
    <t>DNeasy PowerFood Microbial Kit (100)</t>
  </si>
  <si>
    <t>21000-100-MON</t>
  </si>
  <si>
    <t>DNeasy PowerFood Kit, 2 ml tubes (100)</t>
  </si>
  <si>
    <t>24000-50</t>
  </si>
  <si>
    <t>DNeasy PowerBiofilm Kit (50)</t>
  </si>
  <si>
    <t>25000-50</t>
  </si>
  <si>
    <t>RNeasy PowerBiofilm Kit (50)</t>
  </si>
  <si>
    <t>26000-50-1</t>
  </si>
  <si>
    <t>Solution PM1 (55 ml)</t>
  </si>
  <si>
    <t>26000-50-2</t>
  </si>
  <si>
    <t>IRS Solution (11 ml)</t>
  </si>
  <si>
    <t>26000-50-3</t>
  </si>
  <si>
    <t>Solution PM3 (36 ml)</t>
  </si>
  <si>
    <t>26000-50-4</t>
  </si>
  <si>
    <t>Solution PM4 (72 ml)</t>
  </si>
  <si>
    <t>26000-50-5</t>
  </si>
  <si>
    <t>Solution PM5 (90 ml)</t>
  </si>
  <si>
    <t>27100-4-EP</t>
  </si>
  <si>
    <t>MagAttract PowerSoil DNA EP Kit (384)</t>
  </si>
  <si>
    <t>27200-4</t>
  </si>
  <si>
    <t>MagAttract Microbial DNA Kit (384)</t>
  </si>
  <si>
    <t>27210-4-50</t>
  </si>
  <si>
    <t>UltraClean SwiftMag Beads (50 ml)</t>
  </si>
  <si>
    <t>27500-4-EP</t>
  </si>
  <si>
    <t>MagAttract PowerMicrobiome DNA/RNA EP</t>
  </si>
  <si>
    <t>27500-4-EP-BP</t>
  </si>
  <si>
    <t>PowerBead Plates, Glass (4)</t>
  </si>
  <si>
    <t>27510-1-500</t>
  </si>
  <si>
    <t>Solution PM3 (500 ml)</t>
  </si>
  <si>
    <t>27510-3-1000</t>
  </si>
  <si>
    <t>ClearMag Binding Solution (1 liter)</t>
  </si>
  <si>
    <t>27510-4-50</t>
  </si>
  <si>
    <t>ClearMag Beads (50 ml)</t>
  </si>
  <si>
    <t>27510-5-1000</t>
  </si>
  <si>
    <t>ClearMag Wash Solution (1 liter)</t>
  </si>
  <si>
    <t>27600-4-KF</t>
  </si>
  <si>
    <t>MagAttract PowerMicrobiome DNA/RNA KF</t>
  </si>
  <si>
    <t>28000-50</t>
  </si>
  <si>
    <t>AllPrep PowerViral DNA/RNA Kit (50)</t>
  </si>
  <si>
    <t>28706X4</t>
  </si>
  <si>
    <t>QIAquick Gel Extraction Kit (1000)</t>
  </si>
  <si>
    <t>5060-1001</t>
  </si>
  <si>
    <t>Microtubes</t>
  </si>
  <si>
    <t>5075-1011</t>
  </si>
  <si>
    <t>XLG Pipettes Tips</t>
  </si>
  <si>
    <t>5090-1010</t>
  </si>
  <si>
    <t>Disposable Reagent Reservoirs</t>
  </si>
  <si>
    <t>5123-1220</t>
  </si>
  <si>
    <t>digene Female Swab Specimen Collection Kit</t>
  </si>
  <si>
    <t>5130-1220</t>
  </si>
  <si>
    <t>digene HC2 CT/GC DNA Test</t>
  </si>
  <si>
    <t>5198-1220</t>
  </si>
  <si>
    <t>digene HC2 HPV DNA Test</t>
  </si>
  <si>
    <t>5199-1220-Q</t>
  </si>
  <si>
    <t>hc2 HR HPV DNA Test FDA</t>
  </si>
  <si>
    <t>6000-1203</t>
  </si>
  <si>
    <t>96 Well Plate</t>
  </si>
  <si>
    <t>6000-5000</t>
  </si>
  <si>
    <t>Specimen Collection Tubes</t>
  </si>
  <si>
    <t>6000-5001</t>
  </si>
  <si>
    <t>Costar Plate Lids</t>
  </si>
  <si>
    <t>6000-5003</t>
  </si>
  <si>
    <t>Duraseal Sealing Film</t>
  </si>
  <si>
    <t>6000-5005</t>
  </si>
  <si>
    <t>Micro Well Strips</t>
  </si>
  <si>
    <t>6000-5006</t>
  </si>
  <si>
    <t>Disposable Tips</t>
  </si>
  <si>
    <t>6000-5007</t>
  </si>
  <si>
    <t>Collection Tube Cap (drop on caps)</t>
  </si>
  <si>
    <t>6000-5008</t>
  </si>
  <si>
    <t>RCS Reagent Troughs</t>
  </si>
  <si>
    <t>6000-5010</t>
  </si>
  <si>
    <t>Reagent Trough Lids</t>
  </si>
  <si>
    <t>6000-5026</t>
  </si>
  <si>
    <t>hc2 Sample Conversion Tubes 15mL</t>
  </si>
  <si>
    <t>ASQC-010</t>
  </si>
  <si>
    <t>Positive and Negative Controls</t>
  </si>
  <si>
    <t>AST1000</t>
  </si>
  <si>
    <t>AmniSure Timer and Vial Holder</t>
  </si>
  <si>
    <t>EN13-025</t>
  </si>
  <si>
    <t>Tth DNA Ligase (250 U)</t>
  </si>
  <si>
    <t>EN13-250</t>
  </si>
  <si>
    <t>Tth DNA Ligase (2500 U)</t>
  </si>
  <si>
    <t>EN31-005</t>
  </si>
  <si>
    <t>dsDNase HL (500 U)</t>
  </si>
  <si>
    <t>EN31-025</t>
  </si>
  <si>
    <t>dsDNase HL (2500 U)</t>
  </si>
  <si>
    <t>EN32-050</t>
  </si>
  <si>
    <t>EN32-250</t>
  </si>
  <si>
    <t>Saltonase (25,000 U)</t>
  </si>
  <si>
    <t>EN33-050</t>
  </si>
  <si>
    <t>dsDNase (5000 U)</t>
  </si>
  <si>
    <t>G5010L</t>
  </si>
  <si>
    <t>Uracil DNA Glycosylase (10,000 U)</t>
  </si>
  <si>
    <t>G5020L</t>
  </si>
  <si>
    <t>Thermolabile UDG (500 U)</t>
  </si>
  <si>
    <t>GR8RNA</t>
  </si>
  <si>
    <t>RNeasy Mini Kit (250)/QIAshredder (250)</t>
  </si>
  <si>
    <t>L6010L</t>
  </si>
  <si>
    <t>T3 DNA Ligase (900,000 U)</t>
  </si>
  <si>
    <t>L6020L</t>
  </si>
  <si>
    <t>T7 DNA Ligase (900,000 U)</t>
  </si>
  <si>
    <t>L6030-HC-L</t>
  </si>
  <si>
    <t>T4 DNA Ligase (Rapid)</t>
  </si>
  <si>
    <t>L6030-LC-L</t>
  </si>
  <si>
    <t>T4 DNA Ligase (Standard)</t>
  </si>
  <si>
    <t>L6050L</t>
  </si>
  <si>
    <t>T4 RNA Ligase 1 (10,000 U)</t>
  </si>
  <si>
    <t>L6060L</t>
  </si>
  <si>
    <t>Taq DNA Ligase (20,000 U)</t>
  </si>
  <si>
    <t>L6080L</t>
  </si>
  <si>
    <t>T4 RNA Ligase 2 (4500 U)</t>
  </si>
  <si>
    <t>L6090L</t>
  </si>
  <si>
    <t>E. coli DNA Ligase (2500 U)</t>
  </si>
  <si>
    <t>P7010-HC-L</t>
  </si>
  <si>
    <t>Klenow Fragment (3'→5' exo–) (high concentration)</t>
  </si>
  <si>
    <t>P7010-LC-L</t>
  </si>
  <si>
    <t>Klenow Fragment (3'→5' exo–) (low concentration)</t>
  </si>
  <si>
    <t>P7050L</t>
  </si>
  <si>
    <t>DNA Polymerase I (5000 U)</t>
  </si>
  <si>
    <t>P7060L</t>
  </si>
  <si>
    <t>Klenow Fragment (2500 U)</t>
  </si>
  <si>
    <t>P7070L</t>
  </si>
  <si>
    <t>Terminal Deoxynulceotidyl Transferase (TdT) (6000 U)</t>
  </si>
  <si>
    <t>P7080L</t>
  </si>
  <si>
    <t>T4 DNA Polymerase (exo) (2000 U)</t>
  </si>
  <si>
    <t>P7250L</t>
  </si>
  <si>
    <t>Taq-B DNA Polymerase (10,000 U)</t>
  </si>
  <si>
    <t>P7260L</t>
  </si>
  <si>
    <t>T7 DNA Polymerase (3500 U)</t>
  </si>
  <si>
    <t>P7460L</t>
  </si>
  <si>
    <t>Poly(A) Polymerase (1000 U)</t>
  </si>
  <si>
    <t>P7600L</t>
  </si>
  <si>
    <t>EnzScript Reverse Transcriptase (10,000 U)</t>
  </si>
  <si>
    <t>P7620L</t>
  </si>
  <si>
    <t>TaqIT DNA Polymerase (5000 U)</t>
  </si>
  <si>
    <t>P7720L</t>
  </si>
  <si>
    <t>StableScript Reverse Transcriptase (250 U)</t>
  </si>
  <si>
    <t>RNEZ4U</t>
  </si>
  <si>
    <t>RNeasy Mini Kit (50)/QIAshredder Kit (50)</t>
  </si>
  <si>
    <t>RP100B</t>
  </si>
  <si>
    <t>Proteinase K - Powder (100 mg)</t>
  </si>
  <si>
    <t>RP100N</t>
  </si>
  <si>
    <t>Proteinase K - Ultrapure (100 mg)</t>
  </si>
  <si>
    <t>RP102B</t>
  </si>
  <si>
    <t>Proteinase K - Powder (1 g)</t>
  </si>
  <si>
    <t>RP102N</t>
  </si>
  <si>
    <t>Proteinase K - Ultrapure (1 g)</t>
  </si>
  <si>
    <t>RP107B-1</t>
  </si>
  <si>
    <t>Proteinase K - Solution (1 mL)</t>
  </si>
  <si>
    <t>RP107B-5</t>
  </si>
  <si>
    <t>Proteinase K - Solution (5 mL)</t>
  </si>
  <si>
    <t>RP14</t>
  </si>
  <si>
    <t>RNase A MBG (10 mg)</t>
  </si>
  <si>
    <t>RP145</t>
  </si>
  <si>
    <t>RNase A MBG (50 mg)</t>
  </si>
  <si>
    <t>RP50</t>
  </si>
  <si>
    <t>PCR Anti-Inhibitor (100)</t>
  </si>
  <si>
    <t>RP51</t>
  </si>
  <si>
    <t>PCR Anti-Inhibitor (500)</t>
  </si>
  <si>
    <t>RP702A</t>
  </si>
  <si>
    <t>TaqNova DNA Polymerase (200 U)</t>
  </si>
  <si>
    <t>RP705A</t>
  </si>
  <si>
    <t>TaqNova DNA Polymerase (500 U)</t>
  </si>
  <si>
    <t>RP725A</t>
  </si>
  <si>
    <t>TaqNova DNA Polymerase (2500 U)</t>
  </si>
  <si>
    <t>RP810</t>
  </si>
  <si>
    <t>Stoffel DNA Polymerase (1000 U)</t>
  </si>
  <si>
    <t>RP85T</t>
  </si>
  <si>
    <t>TaqNova Master Mix 2x (100 U)</t>
  </si>
  <si>
    <t>RP85T-10</t>
  </si>
  <si>
    <t>TaqNova Master Mix 2x (1000 U)</t>
  </si>
  <si>
    <t>RP902A</t>
  </si>
  <si>
    <t>TaqNova HS DNA Polymerase (200 U)</t>
  </si>
  <si>
    <t>RP905A</t>
  </si>
  <si>
    <t>TaqNova HS DNA Polymerase (500 U)</t>
  </si>
  <si>
    <t>RP925A</t>
  </si>
  <si>
    <t>TaqNova HS DNA Polymerase (2500 U)</t>
  </si>
  <si>
    <t>RT35-020</t>
  </si>
  <si>
    <t>RNase Inhibitor Hu (2000 U)</t>
  </si>
  <si>
    <t>RT35-100</t>
  </si>
  <si>
    <t>RNase Inhibitor Hu (10,000 U)</t>
  </si>
  <si>
    <t>RT35-40KU</t>
  </si>
  <si>
    <t>RNase Inhibitor Hu (40,000 U)</t>
  </si>
  <si>
    <t>T0590-0301</t>
  </si>
  <si>
    <t>QuantiFERON-TB Gold (QFT) Tubes (300)</t>
  </si>
  <si>
    <t>T0590-0505</t>
  </si>
  <si>
    <t>QuantiFERON-TB Gold (QFT) High Altitude (HA) Tubes (300)</t>
  </si>
  <si>
    <t>WB100003</t>
  </si>
  <si>
    <t>Indicating Desiccant Pack (1000)</t>
  </si>
  <si>
    <t>WB100014</t>
  </si>
  <si>
    <t>QIAcard Bloodstain (100), 4 sample areas per card</t>
  </si>
  <si>
    <t>WB100020</t>
  </si>
  <si>
    <t>Cutting Mat 6.0" x 8.0"</t>
  </si>
  <si>
    <t>WB100024</t>
  </si>
  <si>
    <t>Multi-Barrier Pouches, Reseal 7" x 7.37" (50), Resealable</t>
  </si>
  <si>
    <t>WB100028</t>
  </si>
  <si>
    <t>UniCore Punch Kit 1.2 mm (4)</t>
  </si>
  <si>
    <t>WB100029</t>
  </si>
  <si>
    <t>UniCore Punch Kit 2.0 mm (4)</t>
  </si>
  <si>
    <t>WB100032</t>
  </si>
  <si>
    <t>Sterile Foam Applicators (100)</t>
  </si>
  <si>
    <t>WB100035</t>
  </si>
  <si>
    <t>OmniSwab</t>
  </si>
  <si>
    <t>WB100036</t>
  </si>
  <si>
    <t>Multi-Barrier Pouches 3.75" x 3" (100)</t>
  </si>
  <si>
    <t>WB100037</t>
  </si>
  <si>
    <t>Multi-Barrier Pouches 4.37" x 6.5" (100)</t>
  </si>
  <si>
    <t>WB100039</t>
  </si>
  <si>
    <t>UniCore Punch Kit 3.0 mm (4)</t>
  </si>
  <si>
    <t>WB100040</t>
  </si>
  <si>
    <t>UniCore Punch Kit 6.0 mm (4)</t>
  </si>
  <si>
    <t>WB100073</t>
  </si>
  <si>
    <t>UniCore Punch 1.0 mm (25)</t>
  </si>
  <si>
    <t>WB100074</t>
  </si>
  <si>
    <t>UniCore Punch 1.2 mm (25)</t>
  </si>
  <si>
    <t>WB100076</t>
  </si>
  <si>
    <t>UniCore Punch 2.0 mm (25)</t>
  </si>
  <si>
    <t>WB100078</t>
  </si>
  <si>
    <t>UniCore Punch 3.0 mm (25)</t>
  </si>
  <si>
    <t>WB100082</t>
  </si>
  <si>
    <t>UniCore Punch 6.0 mm (25)</t>
  </si>
  <si>
    <t>WB100088</t>
  </si>
  <si>
    <t>Cutting Mat 2.5" x 3.0"</t>
  </si>
  <si>
    <t>WB100089</t>
  </si>
  <si>
    <t>Multi Barrier Pouch Clear 3.75" x 3" (100), Transparent face on MBP</t>
  </si>
  <si>
    <t>WB100092</t>
  </si>
  <si>
    <t>Multi-Barrier Pouches 4" x 4.5" (100)</t>
  </si>
  <si>
    <t>WB100100</t>
  </si>
  <si>
    <t>4N6FLOQSwabs in peelpouch (100)</t>
  </si>
  <si>
    <t>WB100101</t>
  </si>
  <si>
    <t>4N6FLOQSwabs in dry tube (100)</t>
  </si>
  <si>
    <t>WB100102</t>
  </si>
  <si>
    <t>4N6FLOQSwabs w/a drying system (50)</t>
  </si>
  <si>
    <t>WB120028</t>
  </si>
  <si>
    <t>QIAcard FTA CloneSaver (5), 96 sample areas per card</t>
  </si>
  <si>
    <t>WB120055</t>
  </si>
  <si>
    <t>QIAcard FTA Mini (100), 2 sample areas per card</t>
  </si>
  <si>
    <t>WB120056</t>
  </si>
  <si>
    <t>QIAcard FTA Indicating Mini (100), 2 sample areas per card</t>
  </si>
  <si>
    <t>WB120065</t>
  </si>
  <si>
    <t>QIAcard FTA PlantSaver (100), 4 sample areas per card</t>
  </si>
  <si>
    <t>WB120100</t>
  </si>
  <si>
    <t>QIAcard FTA Elute Buffer</t>
  </si>
  <si>
    <t>WB120112</t>
  </si>
  <si>
    <t>QIAcard FTA Wash Buffer (25 ml)</t>
  </si>
  <si>
    <t>WB120204</t>
  </si>
  <si>
    <t>QIAcard FTA Wash Buffer (500 ml)</t>
  </si>
  <si>
    <t>WB120205</t>
  </si>
  <si>
    <t>QIAcard FTA Classic (100), 4 sample areas per card</t>
  </si>
  <si>
    <t>WB120206</t>
  </si>
  <si>
    <t>QIAcard FTA Indicating Classic (100), 4 sample areas per card</t>
  </si>
  <si>
    <t>WB120208</t>
  </si>
  <si>
    <t>QIAcard FTA Gene (100), 3 sample areas per card</t>
  </si>
  <si>
    <t>WB120210</t>
  </si>
  <si>
    <t>QIAcard FTA Micro (100), 1 sample area per card</t>
  </si>
  <si>
    <t>WB120211</t>
  </si>
  <si>
    <t>QIAcard FTA Indicating Micro (100), 1 sample area per card</t>
  </si>
  <si>
    <t>WB120227</t>
  </si>
  <si>
    <t>QIAcard FTA DMPK 20-Slot Racks (25)</t>
  </si>
  <si>
    <t>WB120229</t>
  </si>
  <si>
    <t>EasiCollect 20-Slot Rack (25)</t>
  </si>
  <si>
    <t>WB120240</t>
  </si>
  <si>
    <t>EasiCollect Plus 20-Slot Rack (25)</t>
  </si>
  <si>
    <t>WB120305</t>
  </si>
  <si>
    <t>QIAcard FTA Classic (25), 4 sample areas per card</t>
  </si>
  <si>
    <t>WB120306</t>
  </si>
  <si>
    <t>QIAcard FTA Indicating Classic (25), 4 sample areas per card</t>
  </si>
  <si>
    <t>WB120310</t>
  </si>
  <si>
    <t>QIAcard FTA Micro (25), 1 sample area per card</t>
  </si>
  <si>
    <t>WB120311</t>
  </si>
  <si>
    <t>QIAcard FTA Indicating Micro (25), 1 sample area per card</t>
  </si>
  <si>
    <t>WB120355</t>
  </si>
  <si>
    <t>QIAcard FTA Mini (25), 2 sample areas per card</t>
  </si>
  <si>
    <t>WB120356</t>
  </si>
  <si>
    <t>QIAcard FTA Indicating Mini (25), 2 sample areas per card</t>
  </si>
  <si>
    <t>WB120401</t>
  </si>
  <si>
    <t>QIAcard FTA Elute Micro (25), 4 sample areas per card</t>
  </si>
  <si>
    <t>WB120410</t>
  </si>
  <si>
    <t>QIAcard FTA Elute Micro (100), 4 sample areas per card</t>
  </si>
  <si>
    <t>WB120411</t>
  </si>
  <si>
    <t>QIAcard FTA Elute Indicating Micro (100), 1 sample area per card</t>
  </si>
  <si>
    <t>WB120412</t>
  </si>
  <si>
    <t>QIAcard FTA Elute Indicating Micro (25), 1 sample area per card</t>
  </si>
  <si>
    <t>WB120462</t>
  </si>
  <si>
    <t>EasiCollect (50)</t>
  </si>
  <si>
    <t>WB120472</t>
  </si>
  <si>
    <t>EasiCollect Plus (50)</t>
  </si>
  <si>
    <t>WB129139</t>
  </si>
  <si>
    <t>RCMP FTA CARD 100/PK</t>
  </si>
  <si>
    <t>WB129241</t>
  </si>
  <si>
    <t>QIAcard FTA DMPK-A (100), 4 sample areas per card</t>
  </si>
  <si>
    <t>WB129242</t>
  </si>
  <si>
    <t>QIAcard FTA DMPK-B (100), 4 sample areas per card</t>
  </si>
  <si>
    <t>WB129243</t>
  </si>
  <si>
    <t>QIAcard FTA DMPK-C (100), 4 sample areas per card</t>
  </si>
  <si>
    <t>WB129380</t>
  </si>
  <si>
    <t>Child ID Kit (50)</t>
  </si>
  <si>
    <t>X8010L</t>
  </si>
  <si>
    <t>Exonuclease I (30,000 U)</t>
  </si>
  <si>
    <t>X8020L</t>
  </si>
  <si>
    <t>Exonuclease III</t>
  </si>
  <si>
    <t>Y9030L</t>
  </si>
  <si>
    <t>E. coli Single-Stranded DNA Binding Protein (1.5 mg)</t>
  </si>
  <si>
    <t>Y9040L</t>
  </si>
  <si>
    <t>T4 Polynucleotide Kinase (10,000 U)</t>
  </si>
  <si>
    <t>Y9080L</t>
  </si>
  <si>
    <t>Endonuclease VIII (10,000 U)</t>
  </si>
  <si>
    <t>Y9130L</t>
  </si>
  <si>
    <t>T4 Gene 32 Protein</t>
  </si>
  <si>
    <t>Y9140-HC-L</t>
  </si>
  <si>
    <t>End-Repair Mix (high concentration)</t>
  </si>
  <si>
    <t>Y9140-LC-L</t>
  </si>
  <si>
    <t>End-Repair Mix (low concentration)</t>
  </si>
  <si>
    <t>Y9180L</t>
  </si>
  <si>
    <t>Uracil Cleavage System (10x)</t>
  </si>
  <si>
    <t>Y9220L</t>
  </si>
  <si>
    <t>RNase H (5000 U)</t>
  </si>
  <si>
    <t>Y9240L</t>
  </si>
  <si>
    <t>RNase Inhibitor (20,000 U)</t>
  </si>
  <si>
    <t>Y9380L</t>
  </si>
  <si>
    <t>E. coli Pyrophosphatase (50 U)</t>
  </si>
  <si>
    <t>Cassandre Clermont</t>
  </si>
  <si>
    <t>cassandre.clermont@umontreal.ca</t>
  </si>
  <si>
    <t>Roudy Farah</t>
  </si>
  <si>
    <t>roudy.farah@umontreal.ca</t>
  </si>
  <si>
    <t>Nom:</t>
  </si>
  <si>
    <t>Numéro téléphone:</t>
  </si>
  <si>
    <t>Courriel:</t>
  </si>
  <si>
    <t>ou</t>
  </si>
  <si>
    <t>Fournir les informations suivantes pour que le service à la clientèle de QIAGEN vous contacte directement:</t>
  </si>
  <si>
    <t>Une fois votre commande envoyée à biobars@bcm.umontreal.ca et traitée par le biobar, contacter directement le service à la clientèle de QIAGEN: 
1-800-572-9613</t>
  </si>
  <si>
    <t>Maintenant 2 options pour donner les infos de carte de crédit:</t>
  </si>
  <si>
    <t>Elvire Vaucher</t>
  </si>
  <si>
    <t>elvire.vaucher@umontreal.ca</t>
  </si>
  <si>
    <t>514-343-7537</t>
  </si>
  <si>
    <t>Lefrançois Martin</t>
  </si>
  <si>
    <t>Centre sur la Biodiversité (IRBV)</t>
  </si>
  <si>
    <t>Martin Lefrançois</t>
  </si>
  <si>
    <t>martin.lefrancois@umontreal.ca</t>
  </si>
  <si>
    <t>514-343-6111 x82078</t>
  </si>
  <si>
    <t>Nathalie Buron</t>
  </si>
  <si>
    <t>nathalie.buron@umontreal.ca</t>
  </si>
  <si>
    <t>514-343-6111 x82355</t>
  </si>
  <si>
    <t>Katia Julissa Ponce</t>
  </si>
  <si>
    <t>kj.ponce@umontreal.ca</t>
  </si>
  <si>
    <t>5256</t>
  </si>
  <si>
    <t>Ishwar Deeptha</t>
  </si>
  <si>
    <t>Deeptha Ishwar</t>
  </si>
  <si>
    <t>deeptha.ishwar@umontreal.ca</t>
  </si>
  <si>
    <t>514-340-4711 x3847</t>
  </si>
  <si>
    <t>50 mL Tube Adapter Set</t>
  </si>
  <si>
    <t>QIAGEN Proteinase K (2 mL)</t>
  </si>
  <si>
    <t>QIAGEN Proteinase K (10 mL)</t>
  </si>
  <si>
    <t>PowerBead Pro Plates</t>
  </si>
  <si>
    <t>RNeasy PowerMax Soil Pro Kit (10)</t>
  </si>
  <si>
    <t>MagAttract PowerSoil Pro DNA Kit (384)</t>
  </si>
  <si>
    <t>Puregene Cell Lysis Solution (1000 ml)</t>
  </si>
  <si>
    <t>QIAseq UPX Single Cell DNA Lib Kit (576)</t>
  </si>
  <si>
    <t>Q-Solution Kit</t>
  </si>
  <si>
    <t>QIAcuity Mycoplasma Quant Kit</t>
  </si>
  <si>
    <t>Mycoplasma arginini Standard CFU Kit</t>
  </si>
  <si>
    <t>Mycoplasma orale Standard CFU Kit</t>
  </si>
  <si>
    <t>Mycoplasma gallisepticum Standard CFU Kit</t>
  </si>
  <si>
    <t>Mycoplasma pneumoniae Standard CFU Kit</t>
  </si>
  <si>
    <t>Mycoplasma synoviae Standard CFU Kit</t>
  </si>
  <si>
    <t>Mycoplasma fermentans Standard CFU Kit</t>
  </si>
  <si>
    <t>Mycoplasma hyorhinis Standard CFU Kit</t>
  </si>
  <si>
    <t>Acholeplasma laidlawii Standard CFU Kit</t>
  </si>
  <si>
    <t>Spiroplasma citri Standard CFU Kit</t>
  </si>
  <si>
    <t>Mycoplasma salivarium Standard CFU Kit</t>
  </si>
  <si>
    <t>dPCR PanCancer Kit BRAF V600 FAM (200)</t>
  </si>
  <si>
    <t>dPCR PanCancer Kit EGFRex19del FAM (200)</t>
  </si>
  <si>
    <t>QIAseq UX 96 Index Kit IL UDI A-H (768)</t>
  </si>
  <si>
    <t>QIAseq UX 96 Index Kit IL UDI E-H (384)</t>
  </si>
  <si>
    <t>QIAseq Multimodal Panel (12)</t>
  </si>
  <si>
    <t>QIAseq xHYB Microbial Hyb Kit (24)</t>
  </si>
  <si>
    <t>QIAseq xHYB Microbial Hyb Kit (96)</t>
  </si>
  <si>
    <t>QIAseq xHYB Microbial Hyb+Lib Kit (24)</t>
  </si>
  <si>
    <t>QIAseq xHYB Microbial Hyb&amp;Lib Kit A (96)</t>
  </si>
  <si>
    <t>QIAseq xHYB Microbial Hyb+Lib Kit B (96)</t>
  </si>
  <si>
    <t>QIAseq xHYB Microbial Hyb+Lib Kit C (96)</t>
  </si>
  <si>
    <t>QIAseq xHYB Microbial Hyb+Lib Kit D (96)</t>
  </si>
  <si>
    <t>QIAseq Poly-C Carrier RNA (50)</t>
  </si>
  <si>
    <t>One-4-All Blocking Oligos (12)</t>
  </si>
  <si>
    <t>QIAseq N Blocking Oligos (12)</t>
  </si>
  <si>
    <t>QIAseq Multimodal Blocking Oligos (24)</t>
  </si>
  <si>
    <t>Investigator Triplex AFS QS Kit (400)</t>
  </si>
  <si>
    <t>qPCR adhesive plate foil, perforated (100)</t>
  </si>
  <si>
    <t>Investigator Quantiplex Pro FLX Kit (576)</t>
  </si>
  <si>
    <t>QIAstat-Dx Gastrointestinal Panel 2</t>
  </si>
  <si>
    <t>QIAsymphony PAXgene Blood ccfDNA Kit (CE-IVD) (192)</t>
  </si>
  <si>
    <t>PAXgene Urine Liquid Biopsy Tube (50)</t>
  </si>
  <si>
    <t>PAXgene Urine Liquid Biopsy Set (20)</t>
  </si>
  <si>
    <t>KRAS RGQ PCR Kit</t>
  </si>
  <si>
    <t>EGFR RGQ PCR Kit Version 2 (24)</t>
  </si>
  <si>
    <t>QX Alignment Marker 50 bp/1 kb (1.5 ml)</t>
  </si>
  <si>
    <t>QX Alignment Marker 50 bp/5 kb (1.5 ml)</t>
  </si>
  <si>
    <t>QIAsymphony DSP Circulating DNA Kit (96)</t>
  </si>
  <si>
    <t>QIAsymphony DSP Circulating DNA Maxi Kit (192)</t>
  </si>
  <si>
    <t>7 mL Large-Volume Tubes (48)</t>
  </si>
  <si>
    <t>EZ2 PowerFecal Pro DNA/RNA Kit (48)</t>
  </si>
  <si>
    <t>EGFR Pyro Kit (24)</t>
  </si>
  <si>
    <t>artus EBV RG PCR Kit (96) RUO</t>
  </si>
  <si>
    <t>artus HI Virus-1 RG RT-PCR Kit (24) RUO</t>
  </si>
  <si>
    <t>artus HCV RG RT-PCR Kit (24) RUO</t>
  </si>
  <si>
    <t>ASSW020</t>
  </si>
  <si>
    <t>AmniSure Swab (20)</t>
  </si>
  <si>
    <t>Saltonase (5000 U)</t>
  </si>
  <si>
    <t>FMRT-1-25-CA</t>
  </si>
  <si>
    <t>AmniSure ROM Test (25)</t>
  </si>
  <si>
    <t>G5030L</t>
  </si>
  <si>
    <t>Thermolabile UNG (250 U)</t>
  </si>
  <si>
    <t>L6030-W-L</t>
  </si>
  <si>
    <t>WGS Ligase (24 reactions)</t>
  </si>
  <si>
    <t>L6070L</t>
  </si>
  <si>
    <t>T4 RNA Ligase 2 Truncated (500 U)</t>
  </si>
  <si>
    <t>P7140-HC-L</t>
  </si>
  <si>
    <t>Manta 1.0 DNA Polymerase (high concentration)</t>
  </si>
  <si>
    <t>P7140-LC-L</t>
  </si>
  <si>
    <t>Manta 1.0 DNA Polymerase (low concentration)</t>
  </si>
  <si>
    <t>P7511L</t>
  </si>
  <si>
    <t>VeraSeq 2.0 High-Fidelity DNA Polymerase (500 U)</t>
  </si>
  <si>
    <t>P7520L</t>
  </si>
  <si>
    <t>VeraSeq ULtra DNA Polymerase (500 U)</t>
  </si>
  <si>
    <t>P7590L</t>
  </si>
  <si>
    <t>Phoenix Hot Start Taq DNA Polymerase (500 U)</t>
  </si>
  <si>
    <t>P7610L</t>
  </si>
  <si>
    <t>VeraSeq PCR Mix (2x, 250 reactions)</t>
  </si>
  <si>
    <t>P7640L</t>
  </si>
  <si>
    <t>ZipScript One-Step RT-qPCR Kit (1000 reactions)</t>
  </si>
  <si>
    <t>P7730L</t>
  </si>
  <si>
    <t>StableScript™ One Step RT-qPCR Mix (250 reactions)</t>
  </si>
  <si>
    <t>V16000213</t>
  </si>
  <si>
    <t>ForenSeq Signature Plus Kit (96)</t>
  </si>
  <si>
    <t>V16000214</t>
  </si>
  <si>
    <t>ForenSeq Signature Plus Kit (384)</t>
  </si>
  <si>
    <t>X8030L</t>
  </si>
  <si>
    <t>Lambda Exonuclease (10,000 U)</t>
  </si>
  <si>
    <t>Y9260L</t>
  </si>
  <si>
    <t>RecA (1.5 mg)</t>
  </si>
  <si>
    <t>Y9410L</t>
  </si>
  <si>
    <t>WGS Fragmentation Mix, 5x (24 reactions)</t>
  </si>
  <si>
    <t>Y9420L</t>
  </si>
  <si>
    <t>ER/A-Tailing Enzyme Mix, 5x (24 reactions)</t>
  </si>
  <si>
    <t>Y9460L</t>
  </si>
  <si>
    <t>ZipScript WarmX One-Step RT-qPCR Mix (250 reactions)</t>
  </si>
  <si>
    <t>Lalanne Jean-Benoît</t>
  </si>
  <si>
    <t>Jean-Benoît Lalanne</t>
  </si>
  <si>
    <t>jean-benoit.lalanne@umontreal.ca</t>
  </si>
  <si>
    <t>438-389-2896</t>
  </si>
  <si>
    <t>Alexie Gagné</t>
  </si>
  <si>
    <t>Audrey Cyr-Athis</t>
  </si>
  <si>
    <t>audrey.cyr-athis@umontreal.ca</t>
  </si>
  <si>
    <t>Émilie Fiola-Masson</t>
  </si>
  <si>
    <t>Talbi Rajae</t>
  </si>
  <si>
    <t>emilie.fiola.masson@umontreal.ca</t>
  </si>
  <si>
    <t>438-863-9451</t>
  </si>
  <si>
    <t>2026 Discounted Price(CAD)</t>
  </si>
  <si>
    <t>RNase A</t>
  </si>
  <si>
    <t>QIAamp DNA Host-Free Microbiome (50)</t>
  </si>
  <si>
    <t>QIAamp UCP MinElute Columns (50)</t>
  </si>
  <si>
    <t>QIAprep&amp;amp Plasmodium Kit</t>
  </si>
  <si>
    <t>Pf/Non-Pf Detection Assay Kit</t>
  </si>
  <si>
    <t>Pv/Pm/Po/Pk Detection Assay Kit</t>
  </si>
  <si>
    <t>QIAcuity Probe PCR Kit (5 mL)</t>
  </si>
  <si>
    <t>QIAcuity High Multiplex Probe PCR Kit (1mL)</t>
  </si>
  <si>
    <t>QIAcuity High Multiplex Probe PCR Kit (5mL)</t>
  </si>
  <si>
    <t>dPCR CGT Assay Albumin (FAM)</t>
  </si>
  <si>
    <t>dPCR CGT Assay Albumin (HEX)</t>
  </si>
  <si>
    <t>dPCR CGT Assay Albumin (Cy5)</t>
  </si>
  <si>
    <t>dPCR CGT Assay RPP30 (FAM)</t>
  </si>
  <si>
    <t>dPCR CGT Assay RPP30 (HEX)</t>
  </si>
  <si>
    <t>dPCR CGT Assay RPP30 (Cy5)</t>
  </si>
  <si>
    <t>dPCR CGT Assay RPL32 (FAM)</t>
  </si>
  <si>
    <t>dPCR CGT Assay RPL32 (HEX)</t>
  </si>
  <si>
    <t>dPCR CGT Assay RPL32 (Cy5)</t>
  </si>
  <si>
    <t>dPCR CGT Assay PuroR (FAM)</t>
  </si>
  <si>
    <t>dPCR CGT Assay PuroR (HEX)</t>
  </si>
  <si>
    <t>dPCR CGT Assay KanR/NeoR (FAM)</t>
  </si>
  <si>
    <t>dPCR CGT Assay KanR/NeoR (HEX)</t>
  </si>
  <si>
    <t>dPCR CGT Assay Psi (FAM)</t>
  </si>
  <si>
    <t>dPCR CGT Assay Psi (HEX)</t>
  </si>
  <si>
    <t>dPCR CGT Assay Psi (Cy5)</t>
  </si>
  <si>
    <t>dPCR CGT Assay RRE (FAM)</t>
  </si>
  <si>
    <t>dPCR CGT Assay RRE (HEX)</t>
  </si>
  <si>
    <t>dPCR CGT Assay RRE (Cy5)</t>
  </si>
  <si>
    <t>dPCR CGT Assay 5' LTR (FAM)</t>
  </si>
  <si>
    <t>dPCR CGT Assay 5' LTR (HEX)</t>
  </si>
  <si>
    <t>dPCR CGT Assay 5' LTR (Cy5)</t>
  </si>
  <si>
    <t>QIAcuity RCL Quant Kit</t>
  </si>
  <si>
    <t>Cell and Gene Therapy Lentivirus Lysis Kit (100 rxn)</t>
  </si>
  <si>
    <t>Cell and Gene Therapy Lentivirus Lysis Kit (1000rxn)</t>
  </si>
  <si>
    <t>QIAseq Unique Dual Index Set A V2 (96)</t>
  </si>
  <si>
    <t>QIAseq Unique Dual Index Set B V2 (96)</t>
  </si>
  <si>
    <t>QIAseq Unique Dual Index Set C V2 (96)</t>
  </si>
  <si>
    <t>QIAseq Unique Dual Index Set D V2 (96)</t>
  </si>
  <si>
    <t>QIAseq FastSelect -Mito genes Kit (24)</t>
  </si>
  <si>
    <t>QIAseq FastSelect -Mito genes Kit (96)</t>
  </si>
  <si>
    <t>QIAseq Multimodal RNA Kit (96)</t>
  </si>
  <si>
    <t>QIAseq Multimodal DNA Kit-MechFrag (96)</t>
  </si>
  <si>
    <t>Recombinant Albumin, AOF (100 mg)</t>
  </si>
  <si>
    <t>Recombinant Albumin, AOF (1 g)</t>
  </si>
  <si>
    <t>PAXgene Blood RNA Kit (IVD) (50)</t>
  </si>
  <si>
    <t>PAXgene Tissue STABILIZER Concentrate (150 mL)</t>
  </si>
  <si>
    <t>QIAGEN Proteinase Solvent (6.0 mL)</t>
  </si>
  <si>
    <t>Carrier RNA (Poly A) (310µg)</t>
  </si>
  <si>
    <t>QIAcuity MasterMix (2x1mL)</t>
  </si>
  <si>
    <t>0594-0201-CA</t>
  </si>
  <si>
    <t>QuantiFERON-TB Gold 2 Plate Kit ELISA</t>
  </si>
  <si>
    <t>EN32-001</t>
  </si>
  <si>
    <t>Saltonase ELISA Kit (5 x 96)</t>
  </si>
  <si>
    <t>EN32-B10</t>
  </si>
  <si>
    <t>Saltonase GMP-grade (1 MU)</t>
  </si>
  <si>
    <t>EN32-B50</t>
  </si>
  <si>
    <t>Saltonase GMP-grade (5 MU)</t>
  </si>
  <si>
    <t>FMRT-1-10-CA</t>
  </si>
  <si>
    <t>AmniSure ROM Test (10)</t>
  </si>
  <si>
    <t>P7020-HC-L</t>
  </si>
  <si>
    <t>Phi29 DNA Polymerase (high concentration)</t>
  </si>
  <si>
    <t>P7020-LC-L</t>
  </si>
  <si>
    <t>Phi29 DNA Polymerase (low concentration)</t>
  </si>
  <si>
    <t>P7390L</t>
  </si>
  <si>
    <t>Bst X DNA Polymerase (40,000 U)</t>
  </si>
  <si>
    <t>P7670L</t>
  </si>
  <si>
    <t>2x HiFi PCR Master Mix (24 reactions)</t>
  </si>
  <si>
    <t>Zerghona Shafia</t>
  </si>
  <si>
    <t>zerghona.shafia@umontreal.ca</t>
  </si>
  <si>
    <t>Strauss Mike</t>
  </si>
  <si>
    <t>Harry Mcfarlane</t>
  </si>
  <si>
    <t>harry.mcfarlane@umontreal.ca</t>
  </si>
  <si>
    <t>332371 (251219CA02017273GL)</t>
  </si>
  <si>
    <t>Laur Joan</t>
  </si>
  <si>
    <t>Catherine Dumas</t>
  </si>
  <si>
    <t>catherine.dumas.5@umontreal.ca</t>
  </si>
  <si>
    <t>514-793-2856</t>
  </si>
  <si>
    <t>Roxana Tarabuta</t>
  </si>
  <si>
    <t>roxana.tarabuta@umontreal.ca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</si>
</sst>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quot;€&quot;_-;\-* #,##0.00\ &quot;€&quot;_-;_-* &quot;-&quot;??\ &quot;€&quot;_-;_-@_-"/>
    <numFmt numFmtId="165" formatCode="#,##0.00\ &quot;$&quot;"/>
    <numFmt numFmtId="166" formatCode="dd/mm/yyyy;@"/>
    <numFmt numFmtId="167" formatCode="_ * #,##0.00_)\ [$$-C0C]_ ;_ * \(#,##0.00\)\ [$$-C0C]_ ;_ * &quot;-&quot;??_)\ [$$-C0C]_ ;_ @_ "/>
    <numFmt numFmtId="168" formatCode="#,##0.00\ _$"/>
  </numFmts>
  <fonts count="22">
    <font>
      <sz val="11"/>
      <color theme="1"/>
      <name val="Calibri"/>
      <family val="2"/>
      <scheme val="minor"/>
    </font>
    <font>
      <sz val="11"/>
      <color theme="1"/>
      <name val="Calibri"/>
      <family val="2"/>
      <scheme val="minor"/>
    </font>
    <font>
      <b/>
      <sz val="11"/>
      <color theme="1"/>
      <name val="Calibri"/>
      <family val="2"/>
      <scheme val="minor"/>
    </font>
    <font>
      <b/>
      <sz val="14"/>
      <color theme="1"/>
      <name val="Arial"/>
      <family val="2"/>
    </font>
    <font>
      <sz val="9"/>
      <color theme="1"/>
      <name val="Arial"/>
      <family val="2"/>
    </font>
    <font>
      <sz val="12"/>
      <color theme="1"/>
      <name val="Arial Bold"/>
    </font>
    <font>
      <b/>
      <sz val="18"/>
      <color theme="1"/>
      <name val="Arial"/>
      <family val="2"/>
    </font>
    <font>
      <b/>
      <sz val="14"/>
      <color theme="1"/>
      <name val="Calibri"/>
      <family val="2"/>
      <scheme val="minor"/>
    </font>
    <font>
      <b/>
      <sz val="16"/>
      <color theme="1"/>
      <name val="Calibri"/>
      <family val="2"/>
      <scheme val="minor"/>
    </font>
    <font>
      <sz val="16"/>
      <color theme="1"/>
      <name val="Calibri"/>
      <family val="2"/>
      <scheme val="minor"/>
    </font>
    <font>
      <b/>
      <sz val="14"/>
      <color rgb="FFFF0000"/>
      <name val="Calibri"/>
      <family val="2"/>
      <scheme val="minor"/>
    </font>
    <font>
      <sz val="9"/>
      <color theme="1"/>
      <name val="Calibri"/>
      <family val="2"/>
      <scheme val="minor"/>
    </font>
    <font>
      <b/>
      <sz val="20"/>
      <color rgb="FFFF0000"/>
      <name val="Calibri"/>
      <family val="2"/>
      <scheme val="minor"/>
    </font>
    <font>
      <i/>
      <sz val="11"/>
      <color theme="1"/>
      <name val="Calibri"/>
      <family val="2"/>
      <scheme val="minor"/>
    </font>
    <font>
      <i/>
      <u/>
      <sz val="11"/>
      <color theme="1"/>
      <name val="Calibri"/>
      <family val="2"/>
      <scheme val="minor"/>
    </font>
    <font>
      <u/>
      <sz val="11"/>
      <color theme="1"/>
      <name val="Calibri"/>
      <family val="2"/>
      <scheme val="minor"/>
    </font>
    <font>
      <sz val="11"/>
      <name val="Calibri"/>
      <family val="2"/>
      <scheme val="minor"/>
    </font>
    <font>
      <sz val="12"/>
      <color rgb="FF000000"/>
      <name val="Calibri"/>
      <family val="2"/>
      <scheme val="minor"/>
    </font>
    <font>
      <b/>
      <sz val="9"/>
      <name val="Arial"/>
      <family val="2"/>
    </font>
    <font>
      <b/>
      <sz val="9"/>
      <name val="Arial"/>
      <family val="2"/>
    </font>
    <font>
      <sz val="11"/>
      <color rgb="FF000000"/>
      <name val="Calibri"/>
      <family val="2"/>
      <scheme val="minor"/>
    </font>
    <font>
      <b/>
      <sz val="9"/>
      <color theme="1"/>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theme="2" tint="-0.89999084444715716"/>
        <bgColor indexed="64"/>
      </patternFill>
    </fill>
    <fill>
      <patternFill patternType="solid">
        <fgColor rgb="FF92D05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double">
        <color indexed="64"/>
      </bottom>
      <diagonal/>
    </border>
    <border>
      <left/>
      <right/>
      <top style="double">
        <color indexed="64"/>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rgb="FFB3B1B1"/>
      </top>
      <bottom style="thin">
        <color rgb="FF000000"/>
      </bottom>
      <diagonal/>
    </border>
    <border>
      <left/>
      <right/>
      <top/>
      <bottom style="thin">
        <color rgb="FF000000"/>
      </bottom>
      <diagonal/>
    </border>
    <border>
      <left style="thin">
        <color indexed="64"/>
      </left>
      <right/>
      <top style="medium">
        <color indexed="64"/>
      </top>
      <bottom style="medium">
        <color indexed="64"/>
      </bottom>
      <diagonal/>
    </border>
    <border>
      <left/>
      <right/>
      <top/>
      <bottom style="thin">
        <color indexed="64"/>
      </bottom>
      <diagonal/>
    </border>
    <border>
      <left/>
      <right style="medium">
        <color indexed="64"/>
      </right>
      <top/>
      <bottom style="double">
        <color indexed="64"/>
      </bottom>
      <diagonal/>
    </border>
    <border>
      <left/>
      <right style="medium">
        <color indexed="64"/>
      </right>
      <top style="double">
        <color indexed="64"/>
      </top>
      <bottom style="double">
        <color indexed="64"/>
      </bottom>
      <diagonal/>
    </border>
    <border>
      <left style="medium">
        <color indexed="64"/>
      </left>
      <right style="medium">
        <color indexed="64"/>
      </right>
      <top/>
      <bottom/>
      <diagonal/>
    </border>
  </borders>
  <cellStyleXfs count="3">
    <xf numFmtId="0" fontId="0" fillId="0" borderId="0"/>
    <xf numFmtId="164" fontId="1" fillId="0" borderId="0" applyFont="0" applyFill="0" applyBorder="0" applyAlignment="0" applyProtection="0"/>
    <xf numFmtId="0" fontId="1" fillId="0" borderId="0"/>
  </cellStyleXfs>
  <cellXfs count="112">
    <xf numFmtId="0" fontId="0" fillId="0" borderId="0" xfId="0"/>
    <xf numFmtId="0" fontId="0" fillId="0" borderId="1" xfId="0" applyBorder="1"/>
    <xf numFmtId="49" fontId="0" fillId="0" borderId="1" xfId="0" applyNumberFormat="1" applyBorder="1"/>
    <xf numFmtId="49" fontId="0" fillId="0" borderId="1" xfId="0" applyNumberFormat="1" applyBorder="1" applyAlignment="1">
      <alignment horizontal="right"/>
    </xf>
    <xf numFmtId="49" fontId="0" fillId="0" borderId="1" xfId="0" quotePrefix="1" applyNumberFormat="1" applyBorder="1" applyAlignment="1">
      <alignment horizontal="right"/>
    </xf>
    <xf numFmtId="0" fontId="0" fillId="0" borderId="2" xfId="0" applyBorder="1"/>
    <xf numFmtId="0" fontId="9" fillId="0" borderId="0" xfId="0" applyFont="1"/>
    <xf numFmtId="0" fontId="9" fillId="0" borderId="0" xfId="0" applyFont="1" applyAlignment="1">
      <alignment horizontal="center"/>
    </xf>
    <xf numFmtId="0" fontId="10" fillId="0" borderId="0" xfId="0" applyFont="1" applyAlignment="1">
      <alignment horizontal="center"/>
    </xf>
    <xf numFmtId="166" fontId="0" fillId="0" borderId="2" xfId="0" applyNumberFormat="1" applyBorder="1" applyAlignment="1">
      <alignment horizontal="center"/>
    </xf>
    <xf numFmtId="0" fontId="0" fillId="0" borderId="11" xfId="0" applyBorder="1"/>
    <xf numFmtId="0" fontId="0" fillId="0" borderId="12" xfId="0" applyBorder="1"/>
    <xf numFmtId="0" fontId="0" fillId="0" borderId="7" xfId="0" applyBorder="1"/>
    <xf numFmtId="0" fontId="0" fillId="0" borderId="13" xfId="0" applyBorder="1"/>
    <xf numFmtId="0" fontId="0" fillId="0" borderId="8" xfId="0" applyBorder="1"/>
    <xf numFmtId="165" fontId="8" fillId="0" borderId="22" xfId="0" applyNumberFormat="1" applyFont="1" applyBorder="1" applyAlignment="1">
      <alignment horizontal="center"/>
    </xf>
    <xf numFmtId="0" fontId="7" fillId="3" borderId="3" xfId="0" applyFont="1" applyFill="1" applyBorder="1" applyAlignment="1">
      <alignment horizontal="center"/>
    </xf>
    <xf numFmtId="0" fontId="7" fillId="3" borderId="23" xfId="0" applyFont="1" applyFill="1" applyBorder="1" applyAlignment="1">
      <alignment horizontal="center"/>
    </xf>
    <xf numFmtId="0" fontId="8" fillId="0" borderId="21" xfId="0" applyFont="1" applyBorder="1" applyAlignment="1" applyProtection="1">
      <alignment horizontal="center"/>
      <protection locked="0"/>
    </xf>
    <xf numFmtId="0" fontId="8" fillId="0" borderId="22" xfId="0" applyFont="1" applyBorder="1" applyAlignment="1" applyProtection="1">
      <alignment horizontal="left"/>
      <protection locked="0"/>
    </xf>
    <xf numFmtId="0" fontId="8" fillId="0" borderId="22" xfId="0" applyFont="1" applyBorder="1" applyAlignment="1" applyProtection="1">
      <alignment horizontal="center"/>
      <protection locked="0"/>
    </xf>
    <xf numFmtId="0" fontId="8" fillId="0" borderId="1" xfId="0" applyFont="1" applyBorder="1" applyAlignment="1" applyProtection="1">
      <alignment horizontal="center"/>
      <protection locked="0"/>
    </xf>
    <xf numFmtId="0" fontId="8" fillId="0" borderId="19" xfId="0" applyFont="1" applyBorder="1" applyAlignment="1" applyProtection="1">
      <alignment horizontal="left"/>
      <protection locked="0"/>
    </xf>
    <xf numFmtId="0" fontId="8" fillId="0" borderId="19" xfId="0" applyFont="1" applyBorder="1" applyAlignment="1" applyProtection="1">
      <alignment horizontal="center"/>
      <protection locked="0"/>
    </xf>
    <xf numFmtId="0" fontId="3" fillId="0" borderId="0" xfId="0" applyFont="1"/>
    <xf numFmtId="0" fontId="0" fillId="0" borderId="10" xfId="0" applyBorder="1"/>
    <xf numFmtId="0" fontId="4" fillId="0" borderId="0" xfId="0" applyFont="1"/>
    <xf numFmtId="0" fontId="0" fillId="0" borderId="9" xfId="0" applyBorder="1"/>
    <xf numFmtId="0" fontId="6" fillId="0" borderId="0" xfId="0" applyFont="1" applyAlignment="1">
      <alignment horizontal="center"/>
    </xf>
    <xf numFmtId="0" fontId="5" fillId="0" borderId="0" xfId="0" applyFont="1" applyAlignment="1">
      <alignment horizontal="center"/>
    </xf>
    <xf numFmtId="0" fontId="3" fillId="0" borderId="0" xfId="0" applyFont="1" applyAlignment="1">
      <alignment horizontal="center"/>
    </xf>
    <xf numFmtId="0" fontId="7" fillId="0" borderId="0" xfId="0" applyFont="1" applyAlignment="1">
      <alignment horizontal="right"/>
    </xf>
    <xf numFmtId="0" fontId="8" fillId="0" borderId="0" xfId="0" applyFont="1" applyAlignment="1">
      <alignment horizontal="right"/>
    </xf>
    <xf numFmtId="0" fontId="9" fillId="0" borderId="10" xfId="0" applyFont="1" applyBorder="1"/>
    <xf numFmtId="0" fontId="2" fillId="0" borderId="0" xfId="0" applyFont="1" applyAlignment="1">
      <alignment horizontal="right"/>
    </xf>
    <xf numFmtId="0" fontId="7" fillId="0" borderId="9" xfId="0" applyFont="1" applyBorder="1"/>
    <xf numFmtId="0" fontId="11" fillId="0" borderId="9" xfId="0" applyFont="1" applyBorder="1"/>
    <xf numFmtId="0" fontId="12" fillId="0" borderId="15" xfId="0" applyFont="1" applyBorder="1" applyAlignment="1">
      <alignment horizontal="center"/>
    </xf>
    <xf numFmtId="165" fontId="12" fillId="0" borderId="4" xfId="0" applyNumberFormat="1" applyFont="1" applyBorder="1" applyAlignment="1">
      <alignment horizontal="center"/>
    </xf>
    <xf numFmtId="0" fontId="2" fillId="0" borderId="9" xfId="0" applyFont="1" applyBorder="1" applyAlignment="1">
      <alignment horizontal="right"/>
    </xf>
    <xf numFmtId="0" fontId="2" fillId="0" borderId="0" xfId="0" applyFont="1" applyAlignment="1">
      <alignment horizontal="center" vertical="center"/>
    </xf>
    <xf numFmtId="0" fontId="13" fillId="0" borderId="0" xfId="0" applyFont="1" applyAlignment="1">
      <alignment wrapText="1"/>
    </xf>
    <xf numFmtId="0" fontId="2" fillId="0" borderId="16" xfId="0" applyFont="1" applyBorder="1" applyAlignment="1">
      <alignment horizontal="center" vertical="center"/>
    </xf>
    <xf numFmtId="0" fontId="2" fillId="0" borderId="18" xfId="0" applyFont="1" applyBorder="1" applyAlignment="1">
      <alignment horizontal="center" vertical="center"/>
    </xf>
    <xf numFmtId="0" fontId="2" fillId="2" borderId="25" xfId="0" applyFont="1" applyFill="1" applyBorder="1" applyAlignment="1">
      <alignment horizontal="center" vertical="center"/>
    </xf>
    <xf numFmtId="0" fontId="2" fillId="2" borderId="16" xfId="0" applyFont="1" applyFill="1" applyBorder="1" applyAlignment="1">
      <alignment horizontal="center" vertical="center"/>
    </xf>
    <xf numFmtId="0" fontId="0" fillId="2" borderId="26" xfId="0" applyFill="1" applyBorder="1" applyAlignment="1">
      <alignment vertical="center" wrapText="1"/>
    </xf>
    <xf numFmtId="0" fontId="0" fillId="0" borderId="17" xfId="0" applyBorder="1" applyAlignment="1">
      <alignment vertical="center" wrapText="1"/>
    </xf>
    <xf numFmtId="0" fontId="0" fillId="2" borderId="17" xfId="0" applyFill="1" applyBorder="1" applyAlignment="1">
      <alignment vertical="center" wrapText="1"/>
    </xf>
    <xf numFmtId="0" fontId="0" fillId="0" borderId="20" xfId="0" applyBorder="1" applyAlignment="1">
      <alignment vertical="center" wrapText="1"/>
    </xf>
    <xf numFmtId="0" fontId="13" fillId="0" borderId="0" xfId="0" applyFont="1" applyAlignment="1">
      <alignment vertical="center" wrapText="1"/>
    </xf>
    <xf numFmtId="0" fontId="0" fillId="2" borderId="10" xfId="0" applyFill="1" applyBorder="1"/>
    <xf numFmtId="0" fontId="0" fillId="5" borderId="0" xfId="0" applyFill="1"/>
    <xf numFmtId="0" fontId="2" fillId="5" borderId="0" xfId="0" applyFont="1" applyFill="1" applyAlignment="1">
      <alignment horizontal="center" vertical="center"/>
    </xf>
    <xf numFmtId="0" fontId="0" fillId="3" borderId="1" xfId="0" applyFill="1" applyBorder="1"/>
    <xf numFmtId="49" fontId="0" fillId="3" borderId="1" xfId="0" applyNumberFormat="1" applyFill="1" applyBorder="1" applyAlignment="1">
      <alignment horizontal="right"/>
    </xf>
    <xf numFmtId="0" fontId="16" fillId="0" borderId="0" xfId="0" applyFont="1"/>
    <xf numFmtId="49" fontId="1" fillId="0" borderId="1" xfId="2" applyNumberFormat="1" applyBorder="1" applyAlignment="1">
      <alignment horizontal="right"/>
    </xf>
    <xf numFmtId="0" fontId="17" fillId="0" borderId="0" xfId="0" applyFont="1"/>
    <xf numFmtId="0" fontId="1" fillId="0" borderId="22" xfId="2" applyBorder="1"/>
    <xf numFmtId="0" fontId="17" fillId="0" borderId="1" xfId="0" applyFont="1" applyBorder="1"/>
    <xf numFmtId="0" fontId="17" fillId="0" borderId="22" xfId="0" applyFont="1" applyBorder="1"/>
    <xf numFmtId="0" fontId="0" fillId="0" borderId="0" xfId="0" applyAlignment="1">
      <alignment horizontal="left"/>
    </xf>
    <xf numFmtId="0" fontId="0" fillId="6" borderId="0" xfId="0" applyFill="1" applyAlignment="1">
      <alignment horizontal="left"/>
    </xf>
    <xf numFmtId="0" fontId="7" fillId="3" borderId="24" xfId="0" applyFont="1" applyFill="1" applyBorder="1"/>
    <xf numFmtId="0" fontId="0" fillId="0" borderId="26" xfId="0" applyBorder="1" applyProtection="1">
      <protection locked="0"/>
    </xf>
    <xf numFmtId="0" fontId="0" fillId="0" borderId="17" xfId="0" applyBorder="1" applyProtection="1">
      <protection locked="0"/>
    </xf>
    <xf numFmtId="167" fontId="8" fillId="0" borderId="22" xfId="1" applyNumberFormat="1" applyFont="1" applyFill="1" applyBorder="1" applyAlignment="1" applyProtection="1">
      <alignment horizontal="center"/>
    </xf>
    <xf numFmtId="0" fontId="0" fillId="0" borderId="0" xfId="0" applyAlignment="1">
      <alignment horizontal="center"/>
    </xf>
    <xf numFmtId="0" fontId="0" fillId="6" borderId="0" xfId="0" applyFill="1"/>
    <xf numFmtId="168" fontId="0" fillId="0" borderId="0" xfId="1" applyNumberFormat="1" applyFont="1" applyAlignment="1">
      <alignment horizontal="center"/>
    </xf>
    <xf numFmtId="49" fontId="0" fillId="0" borderId="0" xfId="0" applyNumberFormat="1"/>
    <xf numFmtId="0" fontId="20" fillId="0" borderId="0" xfId="0" applyFont="1" applyAlignment="1">
      <alignment horizontal="right"/>
    </xf>
    <xf numFmtId="0" fontId="19" fillId="0" borderId="29" xfId="0" applyFont="1" applyBorder="1" applyAlignment="1">
      <alignment horizontal="center" vertical="center" wrapText="1"/>
    </xf>
    <xf numFmtId="168" fontId="18" fillId="0" borderId="0" xfId="0" applyNumberFormat="1" applyFont="1" applyAlignment="1">
      <alignment horizontal="center" vertical="center" wrapText="1"/>
    </xf>
    <xf numFmtId="0" fontId="19" fillId="0" borderId="30" xfId="0" applyFont="1" applyBorder="1" applyAlignment="1">
      <alignment horizontal="center" vertical="center" wrapText="1"/>
    </xf>
    <xf numFmtId="0" fontId="21" fillId="0" borderId="0" xfId="0" applyFont="1" applyAlignment="1">
      <alignment horizontal="center" vertical="center"/>
    </xf>
    <xf numFmtId="2" fontId="0" fillId="0" borderId="0" xfId="0" applyNumberFormat="1"/>
    <xf numFmtId="0" fontId="16" fillId="6" borderId="0" xfId="0" applyFont="1" applyFill="1"/>
    <xf numFmtId="2" fontId="16" fillId="6" borderId="0" xfId="0" applyNumberFormat="1" applyFont="1" applyFill="1"/>
    <xf numFmtId="2" fontId="0" fillId="6" borderId="0" xfId="0" applyNumberFormat="1" applyFill="1"/>
    <xf numFmtId="0" fontId="0" fillId="0" borderId="0" xfId="0" applyFill="1"/>
    <xf numFmtId="0" fontId="7" fillId="3" borderId="23" xfId="0" applyFont="1" applyFill="1" applyBorder="1" applyAlignment="1">
      <alignment horizontal="center"/>
    </xf>
    <xf numFmtId="0" fontId="7" fillId="3" borderId="31" xfId="0" applyFont="1" applyFill="1" applyBorder="1" applyAlignment="1">
      <alignment horizontal="center"/>
    </xf>
    <xf numFmtId="0" fontId="7" fillId="0" borderId="2" xfId="0" applyFont="1" applyBorder="1" applyAlignment="1" applyProtection="1">
      <alignment horizontal="center"/>
      <protection locked="0"/>
    </xf>
    <xf numFmtId="0" fontId="9" fillId="0" borderId="14" xfId="0" applyFont="1" applyBorder="1" applyAlignment="1">
      <alignment horizontal="center"/>
    </xf>
    <xf numFmtId="0" fontId="9" fillId="0" borderId="32" xfId="0" applyFont="1" applyBorder="1" applyAlignment="1">
      <alignment horizontal="center"/>
    </xf>
    <xf numFmtId="0" fontId="0" fillId="0" borderId="2" xfId="0" applyBorder="1" applyAlignment="1" applyProtection="1">
      <alignment horizontal="center"/>
      <protection locked="0"/>
    </xf>
    <xf numFmtId="0" fontId="0" fillId="0" borderId="2" xfId="0" applyBorder="1" applyAlignment="1">
      <alignment horizontal="center"/>
    </xf>
    <xf numFmtId="0" fontId="7" fillId="0" borderId="0" xfId="0" applyFont="1" applyAlignment="1">
      <alignment horizontal="center"/>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49" fontId="2" fillId="0" borderId="5" xfId="0" applyNumberFormat="1" applyFont="1" applyBorder="1" applyAlignment="1" applyProtection="1">
      <alignment horizontal="center"/>
      <protection locked="0"/>
    </xf>
    <xf numFmtId="49" fontId="2" fillId="0" borderId="33" xfId="0" applyNumberFormat="1" applyFont="1" applyBorder="1" applyAlignment="1" applyProtection="1">
      <alignment horizontal="center"/>
      <protection locked="0"/>
    </xf>
    <xf numFmtId="49" fontId="2" fillId="0" borderId="6" xfId="0" applyNumberFormat="1" applyFont="1" applyBorder="1" applyAlignment="1" applyProtection="1">
      <alignment horizontal="center"/>
      <protection locked="0"/>
    </xf>
    <xf numFmtId="49" fontId="2" fillId="0" borderId="34" xfId="0" applyNumberFormat="1" applyFont="1" applyBorder="1" applyAlignment="1" applyProtection="1">
      <alignment horizontal="center"/>
      <protection locked="0"/>
    </xf>
    <xf numFmtId="0" fontId="0" fillId="0" borderId="12" xfId="0" applyBorder="1" applyAlignment="1">
      <alignment horizontal="center"/>
    </xf>
    <xf numFmtId="0" fontId="2" fillId="0" borderId="7" xfId="0" applyFont="1" applyBorder="1" applyAlignment="1">
      <alignment horizontal="center" vertical="center"/>
    </xf>
    <xf numFmtId="0" fontId="2" fillId="0" borderId="13"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0" xfId="0" applyFont="1" applyAlignment="1">
      <alignment horizontal="center" vertical="center"/>
    </xf>
    <xf numFmtId="0" fontId="2" fillId="0" borderId="10" xfId="0" applyFont="1" applyBorder="1" applyAlignment="1">
      <alignment horizontal="center" vertical="center"/>
    </xf>
    <xf numFmtId="49" fontId="0" fillId="0" borderId="6" xfId="0" applyNumberFormat="1" applyBorder="1" applyAlignment="1" applyProtection="1">
      <alignment horizontal="center"/>
      <protection locked="0"/>
    </xf>
    <xf numFmtId="49" fontId="0" fillId="0" borderId="34" xfId="0" applyNumberFormat="1" applyBorder="1" applyAlignment="1" applyProtection="1">
      <alignment horizontal="center"/>
      <protection locked="0"/>
    </xf>
    <xf numFmtId="0" fontId="7" fillId="0" borderId="35" xfId="0" applyFont="1" applyBorder="1" applyAlignment="1">
      <alignment horizontal="center" vertical="center"/>
    </xf>
    <xf numFmtId="0" fontId="2" fillId="4" borderId="27" xfId="0" applyFont="1" applyFill="1" applyBorder="1" applyAlignment="1">
      <alignment horizontal="center"/>
    </xf>
    <xf numFmtId="0" fontId="2" fillId="4" borderId="28" xfId="0" applyFont="1" applyFill="1" applyBorder="1" applyAlignment="1">
      <alignment horizontal="center"/>
    </xf>
  </cellXfs>
  <cellStyles count="3">
    <cellStyle name="Monétaire" xfId="1" builtinId="4"/>
    <cellStyle name="Normal" xfId="0" builtinId="0"/>
    <cellStyle name="Normal 5" xfId="2" xr:uid="{00000000-0005-0000-0000-000002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iagrams/_rels/data5.xml.rels><?xml version="1.0" encoding="UTF-8" standalone="yes"?>
<Relationships xmlns="http://schemas.openxmlformats.org/package/2006/relationships"><Relationship Id="rId1" Type="http://schemas.openxmlformats.org/officeDocument/2006/relationships/hyperlink" Target="mailto:biobars@bcm.umontreal.ca?subject=Commande%20Qiagen" TargetMode="Externa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4.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5.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ECB7409C-15F4-4207-B10F-D5D41FCE8876}" type="doc">
      <dgm:prSet loTypeId="urn:microsoft.com/office/officeart/2005/8/layout/vList6" loCatId="list" qsTypeId="urn:microsoft.com/office/officeart/2005/8/quickstyle/simple1" qsCatId="simple" csTypeId="urn:microsoft.com/office/officeart/2005/8/colors/accent1_2" csCatId="accent1" phldr="1"/>
      <dgm:spPr/>
      <dgm:t>
        <a:bodyPr/>
        <a:lstStyle/>
        <a:p>
          <a:endParaRPr lang="fr-CA"/>
        </a:p>
      </dgm:t>
    </dgm:pt>
    <dgm:pt modelId="{3171A207-41FB-4EF1-AF00-11093310CBDA}">
      <dgm:prSet phldrT="[Texte]" custT="1"/>
      <dgm:spPr/>
      <dgm:t>
        <a:bodyPr/>
        <a:lstStyle/>
        <a:p>
          <a:r>
            <a:rPr lang="fr-CA" sz="3900"/>
            <a:t>2</a:t>
          </a:r>
        </a:p>
      </dgm:t>
    </dgm:pt>
    <dgm:pt modelId="{4FD24A23-6F51-461C-98BB-AA8F2F8DE8EB}" type="parTrans" cxnId="{0AF710C4-E4D3-44E4-97A1-15B4265287F0}">
      <dgm:prSet/>
      <dgm:spPr/>
      <dgm:t>
        <a:bodyPr/>
        <a:lstStyle/>
        <a:p>
          <a:endParaRPr lang="fr-CA"/>
        </a:p>
      </dgm:t>
    </dgm:pt>
    <dgm:pt modelId="{940C008F-55C4-49A2-AD25-A0199976AAF8}" type="sibTrans" cxnId="{0AF710C4-E4D3-44E4-97A1-15B4265287F0}">
      <dgm:prSet/>
      <dgm:spPr/>
      <dgm:t>
        <a:bodyPr/>
        <a:lstStyle/>
        <a:p>
          <a:endParaRPr lang="fr-CA"/>
        </a:p>
      </dgm:t>
    </dgm:pt>
    <dgm:pt modelId="{99632EDB-BF83-48E8-8646-889D0FAB398E}">
      <dgm:prSet phldrT="[Texte]"/>
      <dgm:spPr/>
      <dgm:t>
        <a:bodyPr anchor="ctr"/>
        <a:lstStyle/>
        <a:p>
          <a:r>
            <a:rPr lang="fr-CA"/>
            <a:t>2 options pour les infos de carte de crédit</a:t>
          </a:r>
        </a:p>
      </dgm:t>
    </dgm:pt>
    <dgm:pt modelId="{D5409D58-7B3C-4431-8714-87626250BBC0}" type="parTrans" cxnId="{5FD9170A-1766-4E87-A26A-C16280166042}">
      <dgm:prSet/>
      <dgm:spPr/>
      <dgm:t>
        <a:bodyPr/>
        <a:lstStyle/>
        <a:p>
          <a:endParaRPr lang="fr-CA"/>
        </a:p>
      </dgm:t>
    </dgm:pt>
    <dgm:pt modelId="{9C5424E3-CE7B-4EAD-AFC4-249DB51D3DF6}" type="sibTrans" cxnId="{5FD9170A-1766-4E87-A26A-C16280166042}">
      <dgm:prSet/>
      <dgm:spPr/>
      <dgm:t>
        <a:bodyPr/>
        <a:lstStyle/>
        <a:p>
          <a:endParaRPr lang="fr-CA"/>
        </a:p>
      </dgm:t>
    </dgm:pt>
    <dgm:pt modelId="{FEE8EE5C-F556-43B2-9E93-04EE0132469D}">
      <dgm:prSet phldrT="[Texte]"/>
      <dgm:spPr/>
      <dgm:t>
        <a:bodyPr anchor="ctr"/>
        <a:lstStyle/>
        <a:p>
          <a:r>
            <a:rPr lang="fr-CA"/>
            <a:t>2 options for credit card infos</a:t>
          </a:r>
        </a:p>
      </dgm:t>
    </dgm:pt>
    <dgm:pt modelId="{137A31FD-7EBC-43FD-99E9-850E3E45DAF0}" type="parTrans" cxnId="{75793490-C895-421B-81AF-C845DAF79F75}">
      <dgm:prSet/>
      <dgm:spPr/>
      <dgm:t>
        <a:bodyPr/>
        <a:lstStyle/>
        <a:p>
          <a:endParaRPr lang="fr-CA"/>
        </a:p>
      </dgm:t>
    </dgm:pt>
    <dgm:pt modelId="{9D457F9D-E371-46C8-BAA9-DB99E7FDB403}" type="sibTrans" cxnId="{75793490-C895-421B-81AF-C845DAF79F75}">
      <dgm:prSet/>
      <dgm:spPr/>
      <dgm:t>
        <a:bodyPr/>
        <a:lstStyle/>
        <a:p>
          <a:endParaRPr lang="fr-CA"/>
        </a:p>
      </dgm:t>
    </dgm:pt>
    <dgm:pt modelId="{B9F5C671-0750-4834-86D1-0A31F20065E5}" type="pres">
      <dgm:prSet presAssocID="{ECB7409C-15F4-4207-B10F-D5D41FCE8876}" presName="Name0" presStyleCnt="0">
        <dgm:presLayoutVars>
          <dgm:dir val="rev"/>
          <dgm:animLvl val="lvl"/>
          <dgm:resizeHandles/>
        </dgm:presLayoutVars>
      </dgm:prSet>
      <dgm:spPr/>
    </dgm:pt>
    <dgm:pt modelId="{26B0FE51-1859-41F9-ADF3-5F63C7CD82BE}" type="pres">
      <dgm:prSet presAssocID="{3171A207-41FB-4EF1-AF00-11093310CBDA}" presName="linNode" presStyleCnt="0"/>
      <dgm:spPr/>
    </dgm:pt>
    <dgm:pt modelId="{60A7A1F9-FDCA-4EEC-B1C9-48FDE6D6EE7F}" type="pres">
      <dgm:prSet presAssocID="{3171A207-41FB-4EF1-AF00-11093310CBDA}" presName="parentShp" presStyleLbl="node1" presStyleIdx="0" presStyleCnt="1" custScaleX="69847" custLinFactNeighborX="-636" custLinFactNeighborY="2941">
        <dgm:presLayoutVars>
          <dgm:bulletEnabled val="1"/>
        </dgm:presLayoutVars>
      </dgm:prSet>
      <dgm:spPr/>
    </dgm:pt>
    <dgm:pt modelId="{6FADBC45-F764-46AA-9AC8-F381550C39E8}" type="pres">
      <dgm:prSet presAssocID="{3171A207-41FB-4EF1-AF00-11093310CBDA}" presName="childShp" presStyleLbl="bgAccFollowNode1" presStyleIdx="0" presStyleCnt="1" custLinFactNeighborX="-1030">
        <dgm:presLayoutVars>
          <dgm:bulletEnabled val="1"/>
        </dgm:presLayoutVars>
      </dgm:prSet>
      <dgm:spPr/>
    </dgm:pt>
  </dgm:ptLst>
  <dgm:cxnLst>
    <dgm:cxn modelId="{5FD9170A-1766-4E87-A26A-C16280166042}" srcId="{3171A207-41FB-4EF1-AF00-11093310CBDA}" destId="{99632EDB-BF83-48E8-8646-889D0FAB398E}" srcOrd="0" destOrd="0" parTransId="{D5409D58-7B3C-4431-8714-87626250BBC0}" sibTransId="{9C5424E3-CE7B-4EAD-AFC4-249DB51D3DF6}"/>
    <dgm:cxn modelId="{D2A6581C-5065-4C48-8A64-BDC97106F137}" type="presOf" srcId="{3171A207-41FB-4EF1-AF00-11093310CBDA}" destId="{60A7A1F9-FDCA-4EEC-B1C9-48FDE6D6EE7F}" srcOrd="0" destOrd="0" presId="urn:microsoft.com/office/officeart/2005/8/layout/vList6"/>
    <dgm:cxn modelId="{B1A11B2B-5CB1-4B95-AD13-53CDA7813583}" type="presOf" srcId="{FEE8EE5C-F556-43B2-9E93-04EE0132469D}" destId="{6FADBC45-F764-46AA-9AC8-F381550C39E8}" srcOrd="0" destOrd="1" presId="urn:microsoft.com/office/officeart/2005/8/layout/vList6"/>
    <dgm:cxn modelId="{30ED9D64-FF15-412F-82C6-270DFC869AF3}" type="presOf" srcId="{ECB7409C-15F4-4207-B10F-D5D41FCE8876}" destId="{B9F5C671-0750-4834-86D1-0A31F20065E5}" srcOrd="0" destOrd="0" presId="urn:microsoft.com/office/officeart/2005/8/layout/vList6"/>
    <dgm:cxn modelId="{75793490-C895-421B-81AF-C845DAF79F75}" srcId="{3171A207-41FB-4EF1-AF00-11093310CBDA}" destId="{FEE8EE5C-F556-43B2-9E93-04EE0132469D}" srcOrd="1" destOrd="0" parTransId="{137A31FD-7EBC-43FD-99E9-850E3E45DAF0}" sibTransId="{9D457F9D-E371-46C8-BAA9-DB99E7FDB403}"/>
    <dgm:cxn modelId="{5F0AE09E-2335-499F-B807-C839F94D0A50}" type="presOf" srcId="{99632EDB-BF83-48E8-8646-889D0FAB398E}" destId="{6FADBC45-F764-46AA-9AC8-F381550C39E8}" srcOrd="0" destOrd="0" presId="urn:microsoft.com/office/officeart/2005/8/layout/vList6"/>
    <dgm:cxn modelId="{0AF710C4-E4D3-44E4-97A1-15B4265287F0}" srcId="{ECB7409C-15F4-4207-B10F-D5D41FCE8876}" destId="{3171A207-41FB-4EF1-AF00-11093310CBDA}" srcOrd="0" destOrd="0" parTransId="{4FD24A23-6F51-461C-98BB-AA8F2F8DE8EB}" sibTransId="{940C008F-55C4-49A2-AD25-A0199976AAF8}"/>
    <dgm:cxn modelId="{FB6FAF57-12CA-41E0-A061-34CE9E1EB19F}" type="presParOf" srcId="{B9F5C671-0750-4834-86D1-0A31F20065E5}" destId="{26B0FE51-1859-41F9-ADF3-5F63C7CD82BE}" srcOrd="0" destOrd="0" presId="urn:microsoft.com/office/officeart/2005/8/layout/vList6"/>
    <dgm:cxn modelId="{710034D2-BE51-47A2-B45C-937FA25CB5DA}" type="presParOf" srcId="{26B0FE51-1859-41F9-ADF3-5F63C7CD82BE}" destId="{60A7A1F9-FDCA-4EEC-B1C9-48FDE6D6EE7F}" srcOrd="0" destOrd="0" presId="urn:microsoft.com/office/officeart/2005/8/layout/vList6"/>
    <dgm:cxn modelId="{0BA97E83-8BEC-4FC9-84AB-455079365D7D}" type="presParOf" srcId="{26B0FE51-1859-41F9-ADF3-5F63C7CD82BE}" destId="{6FADBC45-F764-46AA-9AC8-F381550C39E8}" srcOrd="1" destOrd="0" presId="urn:microsoft.com/office/officeart/2005/8/layout/vList6"/>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ECB7409C-15F4-4207-B10F-D5D41FCE8876}" type="doc">
      <dgm:prSet loTypeId="urn:microsoft.com/office/officeart/2005/8/layout/vList6" loCatId="list" qsTypeId="urn:microsoft.com/office/officeart/2005/8/quickstyle/simple1" qsCatId="simple" csTypeId="urn:microsoft.com/office/officeart/2005/8/colors/accent1_2" csCatId="accent1" phldr="1"/>
      <dgm:spPr/>
      <dgm:t>
        <a:bodyPr/>
        <a:lstStyle/>
        <a:p>
          <a:endParaRPr lang="fr-CA"/>
        </a:p>
      </dgm:t>
    </dgm:pt>
    <dgm:pt modelId="{3171A207-41FB-4EF1-AF00-11093310CBDA}">
      <dgm:prSet phldrT="[Texte]" custT="1"/>
      <dgm:spPr/>
      <dgm:t>
        <a:bodyPr/>
        <a:lstStyle/>
        <a:p>
          <a:r>
            <a:rPr lang="fr-CA" sz="3900"/>
            <a:t>3</a:t>
          </a:r>
        </a:p>
      </dgm:t>
    </dgm:pt>
    <dgm:pt modelId="{4FD24A23-6F51-461C-98BB-AA8F2F8DE8EB}" type="parTrans" cxnId="{0AF710C4-E4D3-44E4-97A1-15B4265287F0}">
      <dgm:prSet/>
      <dgm:spPr/>
      <dgm:t>
        <a:bodyPr/>
        <a:lstStyle/>
        <a:p>
          <a:endParaRPr lang="fr-CA"/>
        </a:p>
      </dgm:t>
    </dgm:pt>
    <dgm:pt modelId="{940C008F-55C4-49A2-AD25-A0199976AAF8}" type="sibTrans" cxnId="{0AF710C4-E4D3-44E4-97A1-15B4265287F0}">
      <dgm:prSet/>
      <dgm:spPr/>
      <dgm:t>
        <a:bodyPr/>
        <a:lstStyle/>
        <a:p>
          <a:endParaRPr lang="fr-CA"/>
        </a:p>
      </dgm:t>
    </dgm:pt>
    <dgm:pt modelId="{99632EDB-BF83-48E8-8646-889D0FAB398E}">
      <dgm:prSet phldrT="[Texte]"/>
      <dgm:spPr/>
      <dgm:t>
        <a:bodyPr anchor="ctr"/>
        <a:lstStyle/>
        <a:p>
          <a:pPr algn="ctr"/>
          <a:r>
            <a:rPr lang="fr-CA"/>
            <a:t>Sélectionnez vos produits dans la liste (# de cat).</a:t>
          </a:r>
        </a:p>
      </dgm:t>
    </dgm:pt>
    <dgm:pt modelId="{D5409D58-7B3C-4431-8714-87626250BBC0}" type="parTrans" cxnId="{5FD9170A-1766-4E87-A26A-C16280166042}">
      <dgm:prSet/>
      <dgm:spPr/>
      <dgm:t>
        <a:bodyPr/>
        <a:lstStyle/>
        <a:p>
          <a:endParaRPr lang="fr-CA"/>
        </a:p>
      </dgm:t>
    </dgm:pt>
    <dgm:pt modelId="{9C5424E3-CE7B-4EAD-AFC4-249DB51D3DF6}" type="sibTrans" cxnId="{5FD9170A-1766-4E87-A26A-C16280166042}">
      <dgm:prSet/>
      <dgm:spPr/>
      <dgm:t>
        <a:bodyPr/>
        <a:lstStyle/>
        <a:p>
          <a:endParaRPr lang="fr-CA"/>
        </a:p>
      </dgm:t>
    </dgm:pt>
    <dgm:pt modelId="{32F52682-4A33-4640-AC38-29E3E158CEC9}">
      <dgm:prSet phldrT="[Texte]"/>
      <dgm:spPr/>
      <dgm:t>
        <a:bodyPr anchor="ctr"/>
        <a:lstStyle/>
        <a:p>
          <a:pPr algn="ctr"/>
          <a:r>
            <a:rPr lang="fr-CA"/>
            <a:t>Select your product in the list (cat. #).</a:t>
          </a:r>
        </a:p>
      </dgm:t>
    </dgm:pt>
    <dgm:pt modelId="{A06DE820-1C32-402F-8D5E-2532E06FB83D}" type="parTrans" cxnId="{D8A4A5B9-7FFC-4ABF-878E-8A4943D23203}">
      <dgm:prSet/>
      <dgm:spPr/>
      <dgm:t>
        <a:bodyPr/>
        <a:lstStyle/>
        <a:p>
          <a:endParaRPr lang="fr-CA"/>
        </a:p>
      </dgm:t>
    </dgm:pt>
    <dgm:pt modelId="{29ED8BF2-7F95-4F80-B084-6C4F6F885B11}" type="sibTrans" cxnId="{D8A4A5B9-7FFC-4ABF-878E-8A4943D23203}">
      <dgm:prSet/>
      <dgm:spPr/>
      <dgm:t>
        <a:bodyPr/>
        <a:lstStyle/>
        <a:p>
          <a:endParaRPr lang="fr-CA"/>
        </a:p>
      </dgm:t>
    </dgm:pt>
    <dgm:pt modelId="{03F569DB-8C37-47A3-BFC2-C14D1F2B3D36}">
      <dgm:prSet phldrT="[Texte]"/>
      <dgm:spPr/>
      <dgm:t>
        <a:bodyPr anchor="ctr"/>
        <a:lstStyle/>
        <a:p>
          <a:pPr algn="ctr"/>
          <a:endParaRPr lang="fr-CA"/>
        </a:p>
      </dgm:t>
    </dgm:pt>
    <dgm:pt modelId="{1FAACBDF-1AF5-4355-9B9F-6287666DA910}" type="parTrans" cxnId="{7CC5EB2E-1CF9-44B2-B14D-785A10EF387E}">
      <dgm:prSet/>
      <dgm:spPr/>
      <dgm:t>
        <a:bodyPr/>
        <a:lstStyle/>
        <a:p>
          <a:endParaRPr lang="fr-CA"/>
        </a:p>
      </dgm:t>
    </dgm:pt>
    <dgm:pt modelId="{70FAFD09-7C27-4396-AABA-E1FB7E853F79}" type="sibTrans" cxnId="{7CC5EB2E-1CF9-44B2-B14D-785A10EF387E}">
      <dgm:prSet/>
      <dgm:spPr/>
      <dgm:t>
        <a:bodyPr/>
        <a:lstStyle/>
        <a:p>
          <a:endParaRPr lang="fr-CA"/>
        </a:p>
      </dgm:t>
    </dgm:pt>
    <dgm:pt modelId="{B9F5C671-0750-4834-86D1-0A31F20065E5}" type="pres">
      <dgm:prSet presAssocID="{ECB7409C-15F4-4207-B10F-D5D41FCE8876}" presName="Name0" presStyleCnt="0">
        <dgm:presLayoutVars>
          <dgm:dir val="rev"/>
          <dgm:animLvl val="lvl"/>
          <dgm:resizeHandles/>
        </dgm:presLayoutVars>
      </dgm:prSet>
      <dgm:spPr/>
    </dgm:pt>
    <dgm:pt modelId="{26B0FE51-1859-41F9-ADF3-5F63C7CD82BE}" type="pres">
      <dgm:prSet presAssocID="{3171A207-41FB-4EF1-AF00-11093310CBDA}" presName="linNode" presStyleCnt="0"/>
      <dgm:spPr/>
    </dgm:pt>
    <dgm:pt modelId="{60A7A1F9-FDCA-4EEC-B1C9-48FDE6D6EE7F}" type="pres">
      <dgm:prSet presAssocID="{3171A207-41FB-4EF1-AF00-11093310CBDA}" presName="parentShp" presStyleLbl="node1" presStyleIdx="0" presStyleCnt="1" custScaleX="92415" custScaleY="23462" custLinFactNeighborX="-70820" custLinFactNeighborY="35883">
        <dgm:presLayoutVars>
          <dgm:bulletEnabled val="1"/>
        </dgm:presLayoutVars>
      </dgm:prSet>
      <dgm:spPr>
        <a:prstGeom prst="roundRect">
          <a:avLst/>
        </a:prstGeom>
      </dgm:spPr>
    </dgm:pt>
    <dgm:pt modelId="{6FADBC45-F764-46AA-9AC8-F381550C39E8}" type="pres">
      <dgm:prSet presAssocID="{3171A207-41FB-4EF1-AF00-11093310CBDA}" presName="childShp" presStyleLbl="bgAccFollowNode1" presStyleIdx="0" presStyleCnt="1" custScaleY="70149" custLinFactNeighborX="13903" custLinFactNeighborY="-10545">
        <dgm:presLayoutVars>
          <dgm:bulletEnabled val="1"/>
        </dgm:presLayoutVars>
      </dgm:prSet>
      <dgm:spPr>
        <a:prstGeom prst="downArrow">
          <a:avLst/>
        </a:prstGeom>
      </dgm:spPr>
    </dgm:pt>
  </dgm:ptLst>
  <dgm:cxnLst>
    <dgm:cxn modelId="{5FD9170A-1766-4E87-A26A-C16280166042}" srcId="{3171A207-41FB-4EF1-AF00-11093310CBDA}" destId="{99632EDB-BF83-48E8-8646-889D0FAB398E}" srcOrd="0" destOrd="0" parTransId="{D5409D58-7B3C-4431-8714-87626250BBC0}" sibTransId="{9C5424E3-CE7B-4EAD-AFC4-249DB51D3DF6}"/>
    <dgm:cxn modelId="{9758AB1D-3859-42F8-AE84-E329E306E3B0}" type="presOf" srcId="{3171A207-41FB-4EF1-AF00-11093310CBDA}" destId="{60A7A1F9-FDCA-4EEC-B1C9-48FDE6D6EE7F}" srcOrd="0" destOrd="0" presId="urn:microsoft.com/office/officeart/2005/8/layout/vList6"/>
    <dgm:cxn modelId="{A409261E-4257-436F-8ED6-868E419A05BE}" type="presOf" srcId="{03F569DB-8C37-47A3-BFC2-C14D1F2B3D36}" destId="{6FADBC45-F764-46AA-9AC8-F381550C39E8}" srcOrd="0" destOrd="1" presId="urn:microsoft.com/office/officeart/2005/8/layout/vList6"/>
    <dgm:cxn modelId="{7CC5EB2E-1CF9-44B2-B14D-785A10EF387E}" srcId="{3171A207-41FB-4EF1-AF00-11093310CBDA}" destId="{03F569DB-8C37-47A3-BFC2-C14D1F2B3D36}" srcOrd="1" destOrd="0" parTransId="{1FAACBDF-1AF5-4355-9B9F-6287666DA910}" sibTransId="{70FAFD09-7C27-4396-AABA-E1FB7E853F79}"/>
    <dgm:cxn modelId="{24A56157-7498-443A-AEA2-93F3A790EAB0}" type="presOf" srcId="{32F52682-4A33-4640-AC38-29E3E158CEC9}" destId="{6FADBC45-F764-46AA-9AC8-F381550C39E8}" srcOrd="0" destOrd="2" presId="urn:microsoft.com/office/officeart/2005/8/layout/vList6"/>
    <dgm:cxn modelId="{EB826CA0-9EFB-41D1-868E-BD1C5501A5D2}" type="presOf" srcId="{99632EDB-BF83-48E8-8646-889D0FAB398E}" destId="{6FADBC45-F764-46AA-9AC8-F381550C39E8}" srcOrd="0" destOrd="0" presId="urn:microsoft.com/office/officeart/2005/8/layout/vList6"/>
    <dgm:cxn modelId="{D8A4A5B9-7FFC-4ABF-878E-8A4943D23203}" srcId="{3171A207-41FB-4EF1-AF00-11093310CBDA}" destId="{32F52682-4A33-4640-AC38-29E3E158CEC9}" srcOrd="2" destOrd="0" parTransId="{A06DE820-1C32-402F-8D5E-2532E06FB83D}" sibTransId="{29ED8BF2-7F95-4F80-B084-6C4F6F885B11}"/>
    <dgm:cxn modelId="{CE0C22BE-6CFF-446B-B3A3-67B5FEA6261B}" type="presOf" srcId="{ECB7409C-15F4-4207-B10F-D5D41FCE8876}" destId="{B9F5C671-0750-4834-86D1-0A31F20065E5}" srcOrd="0" destOrd="0" presId="urn:microsoft.com/office/officeart/2005/8/layout/vList6"/>
    <dgm:cxn modelId="{0AF710C4-E4D3-44E4-97A1-15B4265287F0}" srcId="{ECB7409C-15F4-4207-B10F-D5D41FCE8876}" destId="{3171A207-41FB-4EF1-AF00-11093310CBDA}" srcOrd="0" destOrd="0" parTransId="{4FD24A23-6F51-461C-98BB-AA8F2F8DE8EB}" sibTransId="{940C008F-55C4-49A2-AD25-A0199976AAF8}"/>
    <dgm:cxn modelId="{7223F5E1-F04B-41AD-BC36-12E75E12C03D}" type="presParOf" srcId="{B9F5C671-0750-4834-86D1-0A31F20065E5}" destId="{26B0FE51-1859-41F9-ADF3-5F63C7CD82BE}" srcOrd="0" destOrd="0" presId="urn:microsoft.com/office/officeart/2005/8/layout/vList6"/>
    <dgm:cxn modelId="{AC847FEC-CBAA-434B-BC68-CE9013DF7231}" type="presParOf" srcId="{26B0FE51-1859-41F9-ADF3-5F63C7CD82BE}" destId="{60A7A1F9-FDCA-4EEC-B1C9-48FDE6D6EE7F}" srcOrd="0" destOrd="0" presId="urn:microsoft.com/office/officeart/2005/8/layout/vList6"/>
    <dgm:cxn modelId="{3CFACE80-9B23-451B-B2AB-87871C8942B1}" type="presParOf" srcId="{26B0FE51-1859-41F9-ADF3-5F63C7CD82BE}" destId="{6FADBC45-F764-46AA-9AC8-F381550C39E8}" srcOrd="1" destOrd="0" presId="urn:microsoft.com/office/officeart/2005/8/layout/vList6"/>
  </dgm:cxnLst>
  <dgm:bg/>
  <dgm:whole/>
  <dgm:extLst>
    <a:ext uri="http://schemas.microsoft.com/office/drawing/2008/diagram">
      <dsp:dataModelExt xmlns:dsp="http://schemas.microsoft.com/office/drawing/2008/diagram" relId="rId11"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ECB7409C-15F4-4207-B10F-D5D41FCE8876}" type="doc">
      <dgm:prSet loTypeId="urn:microsoft.com/office/officeart/2005/8/layout/vList6" loCatId="list" qsTypeId="urn:microsoft.com/office/officeart/2005/8/quickstyle/simple1" qsCatId="simple" csTypeId="urn:microsoft.com/office/officeart/2005/8/colors/accent1_2" csCatId="accent1" phldr="1"/>
      <dgm:spPr/>
      <dgm:t>
        <a:bodyPr/>
        <a:lstStyle/>
        <a:p>
          <a:endParaRPr lang="fr-CA"/>
        </a:p>
      </dgm:t>
    </dgm:pt>
    <dgm:pt modelId="{3171A207-41FB-4EF1-AF00-11093310CBDA}">
      <dgm:prSet phldrT="[Texte]" custT="1"/>
      <dgm:spPr/>
      <dgm:t>
        <a:bodyPr/>
        <a:lstStyle/>
        <a:p>
          <a:r>
            <a:rPr lang="fr-CA" sz="3900"/>
            <a:t>1</a:t>
          </a:r>
        </a:p>
      </dgm:t>
    </dgm:pt>
    <dgm:pt modelId="{4FD24A23-6F51-461C-98BB-AA8F2F8DE8EB}" type="parTrans" cxnId="{0AF710C4-E4D3-44E4-97A1-15B4265287F0}">
      <dgm:prSet/>
      <dgm:spPr/>
      <dgm:t>
        <a:bodyPr/>
        <a:lstStyle/>
        <a:p>
          <a:endParaRPr lang="fr-CA"/>
        </a:p>
      </dgm:t>
    </dgm:pt>
    <dgm:pt modelId="{940C008F-55C4-49A2-AD25-A0199976AAF8}" type="sibTrans" cxnId="{0AF710C4-E4D3-44E4-97A1-15B4265287F0}">
      <dgm:prSet/>
      <dgm:spPr/>
      <dgm:t>
        <a:bodyPr/>
        <a:lstStyle/>
        <a:p>
          <a:endParaRPr lang="fr-CA"/>
        </a:p>
      </dgm:t>
    </dgm:pt>
    <dgm:pt modelId="{99632EDB-BF83-48E8-8646-889D0FAB398E}">
      <dgm:prSet phldrT="[Texte]"/>
      <dgm:spPr/>
      <dgm:t>
        <a:bodyPr anchor="ctr"/>
        <a:lstStyle/>
        <a:p>
          <a:r>
            <a:rPr lang="fr-CA"/>
            <a:t>Choisissez votre laboratoire dans la liste.</a:t>
          </a:r>
        </a:p>
      </dgm:t>
    </dgm:pt>
    <dgm:pt modelId="{D5409D58-7B3C-4431-8714-87626250BBC0}" type="parTrans" cxnId="{5FD9170A-1766-4E87-A26A-C16280166042}">
      <dgm:prSet/>
      <dgm:spPr/>
      <dgm:t>
        <a:bodyPr/>
        <a:lstStyle/>
        <a:p>
          <a:endParaRPr lang="fr-CA"/>
        </a:p>
      </dgm:t>
    </dgm:pt>
    <dgm:pt modelId="{9C5424E3-CE7B-4EAD-AFC4-249DB51D3DF6}" type="sibTrans" cxnId="{5FD9170A-1766-4E87-A26A-C16280166042}">
      <dgm:prSet/>
      <dgm:spPr/>
      <dgm:t>
        <a:bodyPr/>
        <a:lstStyle/>
        <a:p>
          <a:endParaRPr lang="fr-CA"/>
        </a:p>
      </dgm:t>
    </dgm:pt>
    <dgm:pt modelId="{B895D969-5FB4-4A67-BA07-B70EBA2CAB68}">
      <dgm:prSet phldrT="[Texte]"/>
      <dgm:spPr/>
      <dgm:t>
        <a:bodyPr anchor="ctr"/>
        <a:lstStyle/>
        <a:p>
          <a:r>
            <a:rPr lang="fr-CA"/>
            <a:t>Select your lab in the list.</a:t>
          </a:r>
        </a:p>
      </dgm:t>
    </dgm:pt>
    <dgm:pt modelId="{C7906128-8D1B-47E5-B5B1-BAFE01545B4D}" type="parTrans" cxnId="{2C4AF581-A248-4864-916C-B7B5B264F1CB}">
      <dgm:prSet/>
      <dgm:spPr/>
      <dgm:t>
        <a:bodyPr/>
        <a:lstStyle/>
        <a:p>
          <a:endParaRPr lang="fr-CA"/>
        </a:p>
      </dgm:t>
    </dgm:pt>
    <dgm:pt modelId="{FEE5926D-EB77-4E77-9BB0-F4DE8A075A92}" type="sibTrans" cxnId="{2C4AF581-A248-4864-916C-B7B5B264F1CB}">
      <dgm:prSet/>
      <dgm:spPr/>
      <dgm:t>
        <a:bodyPr/>
        <a:lstStyle/>
        <a:p>
          <a:endParaRPr lang="fr-CA"/>
        </a:p>
      </dgm:t>
    </dgm:pt>
    <dgm:pt modelId="{B9F5C671-0750-4834-86D1-0A31F20065E5}" type="pres">
      <dgm:prSet presAssocID="{ECB7409C-15F4-4207-B10F-D5D41FCE8876}" presName="Name0" presStyleCnt="0">
        <dgm:presLayoutVars>
          <dgm:dir val="rev"/>
          <dgm:animLvl val="lvl"/>
          <dgm:resizeHandles/>
        </dgm:presLayoutVars>
      </dgm:prSet>
      <dgm:spPr/>
    </dgm:pt>
    <dgm:pt modelId="{26B0FE51-1859-41F9-ADF3-5F63C7CD82BE}" type="pres">
      <dgm:prSet presAssocID="{3171A207-41FB-4EF1-AF00-11093310CBDA}" presName="linNode" presStyleCnt="0"/>
      <dgm:spPr/>
    </dgm:pt>
    <dgm:pt modelId="{60A7A1F9-FDCA-4EEC-B1C9-48FDE6D6EE7F}" type="pres">
      <dgm:prSet presAssocID="{3171A207-41FB-4EF1-AF00-11093310CBDA}" presName="parentShp" presStyleLbl="node1" presStyleIdx="0" presStyleCnt="1" custScaleX="69847" custLinFactNeighborX="-636" custLinFactNeighborY="2941">
        <dgm:presLayoutVars>
          <dgm:bulletEnabled val="1"/>
        </dgm:presLayoutVars>
      </dgm:prSet>
      <dgm:spPr/>
    </dgm:pt>
    <dgm:pt modelId="{6FADBC45-F764-46AA-9AC8-F381550C39E8}" type="pres">
      <dgm:prSet presAssocID="{3171A207-41FB-4EF1-AF00-11093310CBDA}" presName="childShp" presStyleLbl="bgAccFollowNode1" presStyleIdx="0" presStyleCnt="1" custLinFactNeighborX="-1030">
        <dgm:presLayoutVars>
          <dgm:bulletEnabled val="1"/>
        </dgm:presLayoutVars>
      </dgm:prSet>
      <dgm:spPr/>
    </dgm:pt>
  </dgm:ptLst>
  <dgm:cxnLst>
    <dgm:cxn modelId="{5FD9170A-1766-4E87-A26A-C16280166042}" srcId="{3171A207-41FB-4EF1-AF00-11093310CBDA}" destId="{99632EDB-BF83-48E8-8646-889D0FAB398E}" srcOrd="0" destOrd="0" parTransId="{D5409D58-7B3C-4431-8714-87626250BBC0}" sibTransId="{9C5424E3-CE7B-4EAD-AFC4-249DB51D3DF6}"/>
    <dgm:cxn modelId="{14C47B0E-F3CB-40BC-ACC2-AB76FAE03A9C}" type="presOf" srcId="{B895D969-5FB4-4A67-BA07-B70EBA2CAB68}" destId="{6FADBC45-F764-46AA-9AC8-F381550C39E8}" srcOrd="0" destOrd="1" presId="urn:microsoft.com/office/officeart/2005/8/layout/vList6"/>
    <dgm:cxn modelId="{BE20514A-5BD5-45D2-844A-DB5B44A071E2}" type="presOf" srcId="{99632EDB-BF83-48E8-8646-889D0FAB398E}" destId="{6FADBC45-F764-46AA-9AC8-F381550C39E8}" srcOrd="0" destOrd="0" presId="urn:microsoft.com/office/officeart/2005/8/layout/vList6"/>
    <dgm:cxn modelId="{A663B57F-57B9-40D3-9880-A0BA764ED22D}" type="presOf" srcId="{3171A207-41FB-4EF1-AF00-11093310CBDA}" destId="{60A7A1F9-FDCA-4EEC-B1C9-48FDE6D6EE7F}" srcOrd="0" destOrd="0" presId="urn:microsoft.com/office/officeart/2005/8/layout/vList6"/>
    <dgm:cxn modelId="{2C4AF581-A248-4864-916C-B7B5B264F1CB}" srcId="{3171A207-41FB-4EF1-AF00-11093310CBDA}" destId="{B895D969-5FB4-4A67-BA07-B70EBA2CAB68}" srcOrd="1" destOrd="0" parTransId="{C7906128-8D1B-47E5-B5B1-BAFE01545B4D}" sibTransId="{FEE5926D-EB77-4E77-9BB0-F4DE8A075A92}"/>
    <dgm:cxn modelId="{0AF710C4-E4D3-44E4-97A1-15B4265287F0}" srcId="{ECB7409C-15F4-4207-B10F-D5D41FCE8876}" destId="{3171A207-41FB-4EF1-AF00-11093310CBDA}" srcOrd="0" destOrd="0" parTransId="{4FD24A23-6F51-461C-98BB-AA8F2F8DE8EB}" sibTransId="{940C008F-55C4-49A2-AD25-A0199976AAF8}"/>
    <dgm:cxn modelId="{40556AFF-570B-4FE0-BE32-0D9AED24D6D2}" type="presOf" srcId="{ECB7409C-15F4-4207-B10F-D5D41FCE8876}" destId="{B9F5C671-0750-4834-86D1-0A31F20065E5}" srcOrd="0" destOrd="0" presId="urn:microsoft.com/office/officeart/2005/8/layout/vList6"/>
    <dgm:cxn modelId="{E52D17AB-7DE0-4319-9073-A7AC6E1190A8}" type="presParOf" srcId="{B9F5C671-0750-4834-86D1-0A31F20065E5}" destId="{26B0FE51-1859-41F9-ADF3-5F63C7CD82BE}" srcOrd="0" destOrd="0" presId="urn:microsoft.com/office/officeart/2005/8/layout/vList6"/>
    <dgm:cxn modelId="{6B409F42-82EE-47B5-A448-94AB9553D7BE}" type="presParOf" srcId="{26B0FE51-1859-41F9-ADF3-5F63C7CD82BE}" destId="{60A7A1F9-FDCA-4EEC-B1C9-48FDE6D6EE7F}" srcOrd="0" destOrd="0" presId="urn:microsoft.com/office/officeart/2005/8/layout/vList6"/>
    <dgm:cxn modelId="{7BF48FAF-93BC-4FA8-AB22-0DF414A249B3}" type="presParOf" srcId="{26B0FE51-1859-41F9-ADF3-5F63C7CD82BE}" destId="{6FADBC45-F764-46AA-9AC8-F381550C39E8}" srcOrd="1" destOrd="0" presId="urn:microsoft.com/office/officeart/2005/8/layout/vList6"/>
  </dgm:cxnLst>
  <dgm:bg/>
  <dgm:whole/>
  <dgm:extLst>
    <a:ext uri="http://schemas.microsoft.com/office/drawing/2008/diagram">
      <dsp:dataModelExt xmlns:dsp="http://schemas.microsoft.com/office/drawing/2008/diagram" relId="rId16" minVer="http://schemas.openxmlformats.org/drawingml/2006/diagram"/>
    </a:ext>
  </dgm:extLst>
</dgm:dataModel>
</file>

<file path=xl/diagrams/data4.xml><?xml version="1.0" encoding="utf-8"?>
<dgm:dataModel xmlns:dgm="http://schemas.openxmlformats.org/drawingml/2006/diagram" xmlns:a="http://schemas.openxmlformats.org/drawingml/2006/main">
  <dgm:ptLst>
    <dgm:pt modelId="{ECB7409C-15F4-4207-B10F-D5D41FCE8876}" type="doc">
      <dgm:prSet loTypeId="urn:microsoft.com/office/officeart/2005/8/layout/vList6" loCatId="list" qsTypeId="urn:microsoft.com/office/officeart/2005/8/quickstyle/simple1" qsCatId="simple" csTypeId="urn:microsoft.com/office/officeart/2005/8/colors/accent1_2" csCatId="accent1" phldr="1"/>
      <dgm:spPr/>
      <dgm:t>
        <a:bodyPr/>
        <a:lstStyle/>
        <a:p>
          <a:endParaRPr lang="fr-CA"/>
        </a:p>
      </dgm:t>
    </dgm:pt>
    <dgm:pt modelId="{3171A207-41FB-4EF1-AF00-11093310CBDA}">
      <dgm:prSet phldrT="[Texte]" custT="1"/>
      <dgm:spPr/>
      <dgm:t>
        <a:bodyPr/>
        <a:lstStyle/>
        <a:p>
          <a:r>
            <a:rPr lang="fr-CA" sz="3900"/>
            <a:t>4</a:t>
          </a:r>
        </a:p>
      </dgm:t>
    </dgm:pt>
    <dgm:pt modelId="{4FD24A23-6F51-461C-98BB-AA8F2F8DE8EB}" type="parTrans" cxnId="{0AF710C4-E4D3-44E4-97A1-15B4265287F0}">
      <dgm:prSet/>
      <dgm:spPr/>
      <dgm:t>
        <a:bodyPr/>
        <a:lstStyle/>
        <a:p>
          <a:endParaRPr lang="fr-CA"/>
        </a:p>
      </dgm:t>
    </dgm:pt>
    <dgm:pt modelId="{940C008F-55C4-49A2-AD25-A0199976AAF8}" type="sibTrans" cxnId="{0AF710C4-E4D3-44E4-97A1-15B4265287F0}">
      <dgm:prSet/>
      <dgm:spPr/>
      <dgm:t>
        <a:bodyPr/>
        <a:lstStyle/>
        <a:p>
          <a:endParaRPr lang="fr-CA"/>
        </a:p>
      </dgm:t>
    </dgm:pt>
    <dgm:pt modelId="{99632EDB-BF83-48E8-8646-889D0FAB398E}">
      <dgm:prSet phldrT="[Texte]" custT="1"/>
      <dgm:spPr/>
      <dgm:t>
        <a:bodyPr anchor="t"/>
        <a:lstStyle/>
        <a:p>
          <a:pPr algn="ctr"/>
          <a:r>
            <a:rPr lang="fr-CA" sz="1000"/>
            <a:t>Indiquez la quantité désirée.</a:t>
          </a:r>
        </a:p>
      </dgm:t>
    </dgm:pt>
    <dgm:pt modelId="{D5409D58-7B3C-4431-8714-87626250BBC0}" type="parTrans" cxnId="{5FD9170A-1766-4E87-A26A-C16280166042}">
      <dgm:prSet/>
      <dgm:spPr/>
      <dgm:t>
        <a:bodyPr/>
        <a:lstStyle/>
        <a:p>
          <a:endParaRPr lang="fr-CA"/>
        </a:p>
      </dgm:t>
    </dgm:pt>
    <dgm:pt modelId="{9C5424E3-CE7B-4EAD-AFC4-249DB51D3DF6}" type="sibTrans" cxnId="{5FD9170A-1766-4E87-A26A-C16280166042}">
      <dgm:prSet/>
      <dgm:spPr/>
      <dgm:t>
        <a:bodyPr/>
        <a:lstStyle/>
        <a:p>
          <a:endParaRPr lang="fr-CA"/>
        </a:p>
      </dgm:t>
    </dgm:pt>
    <dgm:pt modelId="{32F52682-4A33-4640-AC38-29E3E158CEC9}">
      <dgm:prSet phldrT="[Texte]" custT="1"/>
      <dgm:spPr/>
      <dgm:t>
        <a:bodyPr anchor="t"/>
        <a:lstStyle/>
        <a:p>
          <a:pPr algn="ctr"/>
          <a:r>
            <a:rPr lang="fr-CA" sz="1000"/>
            <a:t>Add the desired quantity.</a:t>
          </a:r>
        </a:p>
      </dgm:t>
    </dgm:pt>
    <dgm:pt modelId="{A06DE820-1C32-402F-8D5E-2532E06FB83D}" type="parTrans" cxnId="{D8A4A5B9-7FFC-4ABF-878E-8A4943D23203}">
      <dgm:prSet/>
      <dgm:spPr/>
      <dgm:t>
        <a:bodyPr/>
        <a:lstStyle/>
        <a:p>
          <a:endParaRPr lang="fr-CA"/>
        </a:p>
      </dgm:t>
    </dgm:pt>
    <dgm:pt modelId="{29ED8BF2-7F95-4F80-B084-6C4F6F885B11}" type="sibTrans" cxnId="{D8A4A5B9-7FFC-4ABF-878E-8A4943D23203}">
      <dgm:prSet/>
      <dgm:spPr/>
      <dgm:t>
        <a:bodyPr/>
        <a:lstStyle/>
        <a:p>
          <a:endParaRPr lang="fr-CA"/>
        </a:p>
      </dgm:t>
    </dgm:pt>
    <dgm:pt modelId="{03F569DB-8C37-47A3-BFC2-C14D1F2B3D36}">
      <dgm:prSet phldrT="[Texte]" custT="1"/>
      <dgm:spPr/>
      <dgm:t>
        <a:bodyPr anchor="t"/>
        <a:lstStyle/>
        <a:p>
          <a:pPr algn="ctr"/>
          <a:endParaRPr lang="fr-CA" sz="1000"/>
        </a:p>
      </dgm:t>
    </dgm:pt>
    <dgm:pt modelId="{1FAACBDF-1AF5-4355-9B9F-6287666DA910}" type="parTrans" cxnId="{7CC5EB2E-1CF9-44B2-B14D-785A10EF387E}">
      <dgm:prSet/>
      <dgm:spPr/>
      <dgm:t>
        <a:bodyPr/>
        <a:lstStyle/>
        <a:p>
          <a:endParaRPr lang="fr-CA"/>
        </a:p>
      </dgm:t>
    </dgm:pt>
    <dgm:pt modelId="{70FAFD09-7C27-4396-AABA-E1FB7E853F79}" type="sibTrans" cxnId="{7CC5EB2E-1CF9-44B2-B14D-785A10EF387E}">
      <dgm:prSet/>
      <dgm:spPr/>
      <dgm:t>
        <a:bodyPr/>
        <a:lstStyle/>
        <a:p>
          <a:endParaRPr lang="fr-CA"/>
        </a:p>
      </dgm:t>
    </dgm:pt>
    <dgm:pt modelId="{B9F5C671-0750-4834-86D1-0A31F20065E5}" type="pres">
      <dgm:prSet presAssocID="{ECB7409C-15F4-4207-B10F-D5D41FCE8876}" presName="Name0" presStyleCnt="0">
        <dgm:presLayoutVars>
          <dgm:dir val="rev"/>
          <dgm:animLvl val="lvl"/>
          <dgm:resizeHandles/>
        </dgm:presLayoutVars>
      </dgm:prSet>
      <dgm:spPr/>
    </dgm:pt>
    <dgm:pt modelId="{26B0FE51-1859-41F9-ADF3-5F63C7CD82BE}" type="pres">
      <dgm:prSet presAssocID="{3171A207-41FB-4EF1-AF00-11093310CBDA}" presName="linNode" presStyleCnt="0"/>
      <dgm:spPr/>
    </dgm:pt>
    <dgm:pt modelId="{60A7A1F9-FDCA-4EEC-B1C9-48FDE6D6EE7F}" type="pres">
      <dgm:prSet presAssocID="{3171A207-41FB-4EF1-AF00-11093310CBDA}" presName="parentShp" presStyleLbl="node1" presStyleIdx="0" presStyleCnt="1" custScaleX="59902" custScaleY="21908" custLinFactNeighborX="-45215" custLinFactNeighborY="15622">
        <dgm:presLayoutVars>
          <dgm:bulletEnabled val="1"/>
        </dgm:presLayoutVars>
      </dgm:prSet>
      <dgm:spPr>
        <a:prstGeom prst="roundRect">
          <a:avLst/>
        </a:prstGeom>
      </dgm:spPr>
    </dgm:pt>
    <dgm:pt modelId="{6FADBC45-F764-46AA-9AC8-F381550C39E8}" type="pres">
      <dgm:prSet presAssocID="{3171A207-41FB-4EF1-AF00-11093310CBDA}" presName="childShp" presStyleLbl="bgAccFollowNode1" presStyleIdx="0" presStyleCnt="1" custScaleX="63284" custScaleY="60382" custLinFactNeighborX="10302" custLinFactNeighborY="-23957">
        <dgm:presLayoutVars>
          <dgm:bulletEnabled val="1"/>
        </dgm:presLayoutVars>
      </dgm:prSet>
      <dgm:spPr>
        <a:prstGeom prst="downArrow">
          <a:avLst/>
        </a:prstGeom>
      </dgm:spPr>
    </dgm:pt>
  </dgm:ptLst>
  <dgm:cxnLst>
    <dgm:cxn modelId="{5FD9170A-1766-4E87-A26A-C16280166042}" srcId="{3171A207-41FB-4EF1-AF00-11093310CBDA}" destId="{99632EDB-BF83-48E8-8646-889D0FAB398E}" srcOrd="0" destOrd="0" parTransId="{D5409D58-7B3C-4431-8714-87626250BBC0}" sibTransId="{9C5424E3-CE7B-4EAD-AFC4-249DB51D3DF6}"/>
    <dgm:cxn modelId="{78FA8728-7CEF-4601-AD52-A4CD0CD04CE0}" type="presOf" srcId="{03F569DB-8C37-47A3-BFC2-C14D1F2B3D36}" destId="{6FADBC45-F764-46AA-9AC8-F381550C39E8}" srcOrd="0" destOrd="1" presId="urn:microsoft.com/office/officeart/2005/8/layout/vList6"/>
    <dgm:cxn modelId="{7CC5EB2E-1CF9-44B2-B14D-785A10EF387E}" srcId="{3171A207-41FB-4EF1-AF00-11093310CBDA}" destId="{03F569DB-8C37-47A3-BFC2-C14D1F2B3D36}" srcOrd="1" destOrd="0" parTransId="{1FAACBDF-1AF5-4355-9B9F-6287666DA910}" sibTransId="{70FAFD09-7C27-4396-AABA-E1FB7E853F79}"/>
    <dgm:cxn modelId="{264A5357-BB36-47A6-AF08-F1C29CCF99EE}" type="presOf" srcId="{ECB7409C-15F4-4207-B10F-D5D41FCE8876}" destId="{B9F5C671-0750-4834-86D1-0A31F20065E5}" srcOrd="0" destOrd="0" presId="urn:microsoft.com/office/officeart/2005/8/layout/vList6"/>
    <dgm:cxn modelId="{9A183E93-BF03-41A1-AE34-BCEE30291E50}" type="presOf" srcId="{32F52682-4A33-4640-AC38-29E3E158CEC9}" destId="{6FADBC45-F764-46AA-9AC8-F381550C39E8}" srcOrd="0" destOrd="2" presId="urn:microsoft.com/office/officeart/2005/8/layout/vList6"/>
    <dgm:cxn modelId="{D8A4A5B9-7FFC-4ABF-878E-8A4943D23203}" srcId="{3171A207-41FB-4EF1-AF00-11093310CBDA}" destId="{32F52682-4A33-4640-AC38-29E3E158CEC9}" srcOrd="2" destOrd="0" parTransId="{A06DE820-1C32-402F-8D5E-2532E06FB83D}" sibTransId="{29ED8BF2-7F95-4F80-B084-6C4F6F885B11}"/>
    <dgm:cxn modelId="{7937D3BC-AA50-4D2E-80F9-15C982A68DEE}" type="presOf" srcId="{3171A207-41FB-4EF1-AF00-11093310CBDA}" destId="{60A7A1F9-FDCA-4EEC-B1C9-48FDE6D6EE7F}" srcOrd="0" destOrd="0" presId="urn:microsoft.com/office/officeart/2005/8/layout/vList6"/>
    <dgm:cxn modelId="{0AF710C4-E4D3-44E4-97A1-15B4265287F0}" srcId="{ECB7409C-15F4-4207-B10F-D5D41FCE8876}" destId="{3171A207-41FB-4EF1-AF00-11093310CBDA}" srcOrd="0" destOrd="0" parTransId="{4FD24A23-6F51-461C-98BB-AA8F2F8DE8EB}" sibTransId="{940C008F-55C4-49A2-AD25-A0199976AAF8}"/>
    <dgm:cxn modelId="{2FDA4DE3-6B2B-4417-9A2D-47B10D85E8E0}" type="presOf" srcId="{99632EDB-BF83-48E8-8646-889D0FAB398E}" destId="{6FADBC45-F764-46AA-9AC8-F381550C39E8}" srcOrd="0" destOrd="0" presId="urn:microsoft.com/office/officeart/2005/8/layout/vList6"/>
    <dgm:cxn modelId="{D62037C1-BAEC-4D84-B2EA-37FEB332F1FA}" type="presParOf" srcId="{B9F5C671-0750-4834-86D1-0A31F20065E5}" destId="{26B0FE51-1859-41F9-ADF3-5F63C7CD82BE}" srcOrd="0" destOrd="0" presId="urn:microsoft.com/office/officeart/2005/8/layout/vList6"/>
    <dgm:cxn modelId="{2D30BFAB-5488-4026-89B4-8D312E9F2247}" type="presParOf" srcId="{26B0FE51-1859-41F9-ADF3-5F63C7CD82BE}" destId="{60A7A1F9-FDCA-4EEC-B1C9-48FDE6D6EE7F}" srcOrd="0" destOrd="0" presId="urn:microsoft.com/office/officeart/2005/8/layout/vList6"/>
    <dgm:cxn modelId="{C5B6EF1B-A546-45E1-B522-79EB0CB58313}" type="presParOf" srcId="{26B0FE51-1859-41F9-ADF3-5F63C7CD82BE}" destId="{6FADBC45-F764-46AA-9AC8-F381550C39E8}" srcOrd="1" destOrd="0" presId="urn:microsoft.com/office/officeart/2005/8/layout/vList6"/>
  </dgm:cxnLst>
  <dgm:bg/>
  <dgm:whole/>
  <dgm:extLst>
    <a:ext uri="http://schemas.microsoft.com/office/drawing/2008/diagram">
      <dsp:dataModelExt xmlns:dsp="http://schemas.microsoft.com/office/drawing/2008/diagram" relId="rId21" minVer="http://schemas.openxmlformats.org/drawingml/2006/diagram"/>
    </a:ext>
  </dgm:extLst>
</dgm:dataModel>
</file>

<file path=xl/diagrams/data5.xml><?xml version="1.0" encoding="utf-8"?>
<dgm:dataModel xmlns:dgm="http://schemas.openxmlformats.org/drawingml/2006/diagram" xmlns:a="http://schemas.openxmlformats.org/drawingml/2006/main">
  <dgm:ptLst>
    <dgm:pt modelId="{ECB7409C-15F4-4207-B10F-D5D41FCE8876}" type="doc">
      <dgm:prSet loTypeId="urn:microsoft.com/office/officeart/2005/8/layout/vList6" loCatId="list" qsTypeId="urn:microsoft.com/office/officeart/2005/8/quickstyle/simple1" qsCatId="simple" csTypeId="urn:microsoft.com/office/officeart/2005/8/colors/accent1_2" csCatId="accent1" phldr="1"/>
      <dgm:spPr/>
      <dgm:t>
        <a:bodyPr/>
        <a:lstStyle/>
        <a:p>
          <a:endParaRPr lang="fr-CA"/>
        </a:p>
      </dgm:t>
    </dgm:pt>
    <dgm:pt modelId="{3171A207-41FB-4EF1-AF00-11093310CBDA}">
      <dgm:prSet phldrT="[Texte]" custT="1"/>
      <dgm:spPr/>
      <dgm:t>
        <a:bodyPr/>
        <a:lstStyle/>
        <a:p>
          <a:r>
            <a:rPr lang="fr-CA" sz="3900"/>
            <a:t>5</a:t>
          </a:r>
        </a:p>
      </dgm:t>
    </dgm:pt>
    <dgm:pt modelId="{4FD24A23-6F51-461C-98BB-AA8F2F8DE8EB}" type="parTrans" cxnId="{0AF710C4-E4D3-44E4-97A1-15B4265287F0}">
      <dgm:prSet/>
      <dgm:spPr/>
      <dgm:t>
        <a:bodyPr/>
        <a:lstStyle/>
        <a:p>
          <a:endParaRPr lang="fr-CA"/>
        </a:p>
      </dgm:t>
    </dgm:pt>
    <dgm:pt modelId="{940C008F-55C4-49A2-AD25-A0199976AAF8}" type="sibTrans" cxnId="{0AF710C4-E4D3-44E4-97A1-15B4265287F0}">
      <dgm:prSet/>
      <dgm:spPr/>
      <dgm:t>
        <a:bodyPr/>
        <a:lstStyle/>
        <a:p>
          <a:endParaRPr lang="fr-CA"/>
        </a:p>
      </dgm:t>
    </dgm:pt>
    <dgm:pt modelId="{99632EDB-BF83-48E8-8646-889D0FAB398E}">
      <dgm:prSet phldrT="[Texte]"/>
      <dgm:spPr/>
      <dgm:t>
        <a:bodyPr anchor="ctr"/>
        <a:lstStyle/>
        <a:p>
          <a:r>
            <a:rPr lang="fr-CA"/>
            <a:t>Cliquez ici et envoyer le formulaire enregistré par courriel.</a:t>
          </a:r>
        </a:p>
      </dgm:t>
      <dgm:extLst>
        <a:ext uri="{E40237B7-FDA0-4F09-8148-C483321AD2D9}">
          <dgm14:cNvPr xmlns:dgm14="http://schemas.microsoft.com/office/drawing/2010/diagram" id="0" name="">
            <a:hlinkClick xmlns:r="http://schemas.openxmlformats.org/officeDocument/2006/relationships" r:id="rId1"/>
          </dgm14:cNvPr>
        </a:ext>
      </dgm:extLst>
    </dgm:pt>
    <dgm:pt modelId="{D5409D58-7B3C-4431-8714-87626250BBC0}" type="parTrans" cxnId="{5FD9170A-1766-4E87-A26A-C16280166042}">
      <dgm:prSet/>
      <dgm:spPr/>
      <dgm:t>
        <a:bodyPr/>
        <a:lstStyle/>
        <a:p>
          <a:endParaRPr lang="fr-CA"/>
        </a:p>
      </dgm:t>
    </dgm:pt>
    <dgm:pt modelId="{9C5424E3-CE7B-4EAD-AFC4-249DB51D3DF6}" type="sibTrans" cxnId="{5FD9170A-1766-4E87-A26A-C16280166042}">
      <dgm:prSet/>
      <dgm:spPr/>
      <dgm:t>
        <a:bodyPr/>
        <a:lstStyle/>
        <a:p>
          <a:endParaRPr lang="fr-CA"/>
        </a:p>
      </dgm:t>
    </dgm:pt>
    <dgm:pt modelId="{7C9C0F46-9E92-477F-BF18-4B2CACD1DAE6}">
      <dgm:prSet phldrT="[Texte]"/>
      <dgm:spPr/>
      <dgm:t>
        <a:bodyPr anchor="ctr"/>
        <a:lstStyle/>
        <a:p>
          <a:r>
            <a:rPr lang="fr-CA"/>
            <a:t>Click here and send the form by mail.</a:t>
          </a:r>
        </a:p>
      </dgm:t>
    </dgm:pt>
    <dgm:pt modelId="{E0ADCDD6-57BD-494B-A616-740A26BD3029}" type="parTrans" cxnId="{0D71EC07-5332-451B-A258-A887773F932F}">
      <dgm:prSet/>
      <dgm:spPr/>
      <dgm:t>
        <a:bodyPr/>
        <a:lstStyle/>
        <a:p>
          <a:endParaRPr lang="fr-CA"/>
        </a:p>
      </dgm:t>
    </dgm:pt>
    <dgm:pt modelId="{50D13799-1657-4E45-841D-359D469B6EF4}" type="sibTrans" cxnId="{0D71EC07-5332-451B-A258-A887773F932F}">
      <dgm:prSet/>
      <dgm:spPr/>
      <dgm:t>
        <a:bodyPr/>
        <a:lstStyle/>
        <a:p>
          <a:endParaRPr lang="fr-CA"/>
        </a:p>
      </dgm:t>
    </dgm:pt>
    <dgm:pt modelId="{B9F5C671-0750-4834-86D1-0A31F20065E5}" type="pres">
      <dgm:prSet presAssocID="{ECB7409C-15F4-4207-B10F-D5D41FCE8876}" presName="Name0" presStyleCnt="0">
        <dgm:presLayoutVars>
          <dgm:dir val="rev"/>
          <dgm:animLvl val="lvl"/>
          <dgm:resizeHandles/>
        </dgm:presLayoutVars>
      </dgm:prSet>
      <dgm:spPr/>
    </dgm:pt>
    <dgm:pt modelId="{26B0FE51-1859-41F9-ADF3-5F63C7CD82BE}" type="pres">
      <dgm:prSet presAssocID="{3171A207-41FB-4EF1-AF00-11093310CBDA}" presName="linNode" presStyleCnt="0"/>
      <dgm:spPr/>
    </dgm:pt>
    <dgm:pt modelId="{60A7A1F9-FDCA-4EEC-B1C9-48FDE6D6EE7F}" type="pres">
      <dgm:prSet presAssocID="{3171A207-41FB-4EF1-AF00-11093310CBDA}" presName="parentShp" presStyleLbl="node1" presStyleIdx="0" presStyleCnt="1" custScaleX="69847" custLinFactNeighborX="-2544" custLinFactNeighborY="980">
        <dgm:presLayoutVars>
          <dgm:bulletEnabled val="1"/>
        </dgm:presLayoutVars>
      </dgm:prSet>
      <dgm:spPr/>
    </dgm:pt>
    <dgm:pt modelId="{6FADBC45-F764-46AA-9AC8-F381550C39E8}" type="pres">
      <dgm:prSet presAssocID="{3171A207-41FB-4EF1-AF00-11093310CBDA}" presName="childShp" presStyleLbl="bgAccFollowNode1" presStyleIdx="0" presStyleCnt="1" custScaleX="116184" custScaleY="100000" custLinFactNeighborX="-1030">
        <dgm:presLayoutVars>
          <dgm:bulletEnabled val="1"/>
        </dgm:presLayoutVars>
      </dgm:prSet>
      <dgm:spPr>
        <a:prstGeom prst="roundRect">
          <a:avLst/>
        </a:prstGeom>
      </dgm:spPr>
    </dgm:pt>
  </dgm:ptLst>
  <dgm:cxnLst>
    <dgm:cxn modelId="{0D71EC07-5332-451B-A258-A887773F932F}" srcId="{3171A207-41FB-4EF1-AF00-11093310CBDA}" destId="{7C9C0F46-9E92-477F-BF18-4B2CACD1DAE6}" srcOrd="1" destOrd="0" parTransId="{E0ADCDD6-57BD-494B-A616-740A26BD3029}" sibTransId="{50D13799-1657-4E45-841D-359D469B6EF4}"/>
    <dgm:cxn modelId="{5FD9170A-1766-4E87-A26A-C16280166042}" srcId="{3171A207-41FB-4EF1-AF00-11093310CBDA}" destId="{99632EDB-BF83-48E8-8646-889D0FAB398E}" srcOrd="0" destOrd="0" parTransId="{D5409D58-7B3C-4431-8714-87626250BBC0}" sibTransId="{9C5424E3-CE7B-4EAD-AFC4-249DB51D3DF6}"/>
    <dgm:cxn modelId="{37A5B120-886C-4766-A97C-E795264738AF}" type="presOf" srcId="{7C9C0F46-9E92-477F-BF18-4B2CACD1DAE6}" destId="{6FADBC45-F764-46AA-9AC8-F381550C39E8}" srcOrd="0" destOrd="1" presId="urn:microsoft.com/office/officeart/2005/8/layout/vList6"/>
    <dgm:cxn modelId="{3F46425C-8BAF-4BB5-A172-670507E94894}" type="presOf" srcId="{99632EDB-BF83-48E8-8646-889D0FAB398E}" destId="{6FADBC45-F764-46AA-9AC8-F381550C39E8}" srcOrd="0" destOrd="0" presId="urn:microsoft.com/office/officeart/2005/8/layout/vList6"/>
    <dgm:cxn modelId="{0C64EBA4-7DDE-4D07-B1F4-0EF5AEB1C5C0}" type="presOf" srcId="{ECB7409C-15F4-4207-B10F-D5D41FCE8876}" destId="{B9F5C671-0750-4834-86D1-0A31F20065E5}" srcOrd="0" destOrd="0" presId="urn:microsoft.com/office/officeart/2005/8/layout/vList6"/>
    <dgm:cxn modelId="{063522A9-3AC1-499F-8DC6-CB47A1D676CA}" type="presOf" srcId="{3171A207-41FB-4EF1-AF00-11093310CBDA}" destId="{60A7A1F9-FDCA-4EEC-B1C9-48FDE6D6EE7F}" srcOrd="0" destOrd="0" presId="urn:microsoft.com/office/officeart/2005/8/layout/vList6"/>
    <dgm:cxn modelId="{0AF710C4-E4D3-44E4-97A1-15B4265287F0}" srcId="{ECB7409C-15F4-4207-B10F-D5D41FCE8876}" destId="{3171A207-41FB-4EF1-AF00-11093310CBDA}" srcOrd="0" destOrd="0" parTransId="{4FD24A23-6F51-461C-98BB-AA8F2F8DE8EB}" sibTransId="{940C008F-55C4-49A2-AD25-A0199976AAF8}"/>
    <dgm:cxn modelId="{EA4512B2-3EDD-4FB4-B738-C2D34820AEA4}" type="presParOf" srcId="{B9F5C671-0750-4834-86D1-0A31F20065E5}" destId="{26B0FE51-1859-41F9-ADF3-5F63C7CD82BE}" srcOrd="0" destOrd="0" presId="urn:microsoft.com/office/officeart/2005/8/layout/vList6"/>
    <dgm:cxn modelId="{409AB6CC-E10D-4A22-BEE1-5F193D3220C2}" type="presParOf" srcId="{26B0FE51-1859-41F9-ADF3-5F63C7CD82BE}" destId="{60A7A1F9-FDCA-4EEC-B1C9-48FDE6D6EE7F}" srcOrd="0" destOrd="0" presId="urn:microsoft.com/office/officeart/2005/8/layout/vList6"/>
    <dgm:cxn modelId="{4A00F77C-B39F-4042-87A5-355D73AC0A27}" type="presParOf" srcId="{26B0FE51-1859-41F9-ADF3-5F63C7CD82BE}" destId="{6FADBC45-F764-46AA-9AC8-F381550C39E8}" srcOrd="1" destOrd="0" presId="urn:microsoft.com/office/officeart/2005/8/layout/vList6"/>
  </dgm:cxnLst>
  <dgm:bg/>
  <dgm:whole/>
  <dgm:extLst>
    <a:ext uri="http://schemas.microsoft.com/office/drawing/2008/diagram">
      <dsp:dataModelExt xmlns:dsp="http://schemas.microsoft.com/office/drawing/2008/diagram" relId="rId26"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6FADBC45-F764-46AA-9AC8-F381550C39E8}">
      <dsp:nvSpPr>
        <dsp:cNvPr id="0" name=""/>
        <dsp:cNvSpPr/>
      </dsp:nvSpPr>
      <dsp:spPr>
        <a:xfrm rot="10800000">
          <a:off x="213265" y="0"/>
          <a:ext cx="2277427" cy="900112"/>
        </a:xfrm>
        <a:prstGeom prst="rightArrow">
          <a:avLst>
            <a:gd name="adj1" fmla="val 75000"/>
            <a:gd name="adj2" fmla="val 50000"/>
          </a:avLst>
        </a:prstGeom>
        <a:solidFill>
          <a:schemeClr val="accent1">
            <a:alpha val="90000"/>
            <a:tint val="40000"/>
            <a:hueOff val="0"/>
            <a:satOff val="0"/>
            <a:lumOff val="0"/>
            <a:alphaOff val="0"/>
          </a:schemeClr>
        </a:solidFill>
        <a:ln w="12700" cap="flat" cmpd="sng" algn="ctr">
          <a:solidFill>
            <a:schemeClr val="accent1">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6985" tIns="6985" rIns="6985" bIns="6985" numCol="1" spcCol="1270" anchor="ctr" anchorCtr="0">
          <a:noAutofit/>
        </a:bodyPr>
        <a:lstStyle/>
        <a:p>
          <a:pPr marL="57150" lvl="1" indent="-57150" algn="l" defTabSz="488950">
            <a:lnSpc>
              <a:spcPct val="90000"/>
            </a:lnSpc>
            <a:spcBef>
              <a:spcPct val="0"/>
            </a:spcBef>
            <a:spcAft>
              <a:spcPct val="15000"/>
            </a:spcAft>
            <a:buChar char="•"/>
          </a:pPr>
          <a:r>
            <a:rPr lang="fr-CA" sz="1100" kern="1200"/>
            <a:t>2 options pour les infos de carte de crédit</a:t>
          </a:r>
        </a:p>
        <a:p>
          <a:pPr marL="57150" lvl="1" indent="-57150" algn="l" defTabSz="488950">
            <a:lnSpc>
              <a:spcPct val="90000"/>
            </a:lnSpc>
            <a:spcBef>
              <a:spcPct val="0"/>
            </a:spcBef>
            <a:spcAft>
              <a:spcPct val="15000"/>
            </a:spcAft>
            <a:buChar char="•"/>
          </a:pPr>
          <a:r>
            <a:rPr lang="fr-CA" sz="1100" kern="1200"/>
            <a:t>2 options for credit card infos</a:t>
          </a:r>
        </a:p>
      </dsp:txBody>
      <dsp:txXfrm rot="10800000">
        <a:off x="550807" y="112514"/>
        <a:ext cx="1939885" cy="675084"/>
      </dsp:txXfrm>
    </dsp:sp>
    <dsp:sp modelId="{60A7A1F9-FDCA-4EEC-B1C9-48FDE6D6EE7F}">
      <dsp:nvSpPr>
        <dsp:cNvPr id="0" name=""/>
        <dsp:cNvSpPr/>
      </dsp:nvSpPr>
      <dsp:spPr>
        <a:xfrm>
          <a:off x="2491847" y="0"/>
          <a:ext cx="1060476" cy="900112"/>
        </a:xfrm>
        <a:prstGeom prst="round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48590" tIns="74295" rIns="148590" bIns="74295" numCol="1" spcCol="1270" anchor="ctr" anchorCtr="0">
          <a:noAutofit/>
        </a:bodyPr>
        <a:lstStyle/>
        <a:p>
          <a:pPr marL="0" lvl="0" indent="0" algn="ctr" defTabSz="1733550">
            <a:lnSpc>
              <a:spcPct val="90000"/>
            </a:lnSpc>
            <a:spcBef>
              <a:spcPct val="0"/>
            </a:spcBef>
            <a:spcAft>
              <a:spcPct val="35000"/>
            </a:spcAft>
            <a:buNone/>
          </a:pPr>
          <a:r>
            <a:rPr lang="fr-CA" sz="3900" kern="1200"/>
            <a:t>2</a:t>
          </a:r>
        </a:p>
      </dsp:txBody>
      <dsp:txXfrm>
        <a:off x="2535787" y="43940"/>
        <a:ext cx="972596" cy="812232"/>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6FADBC45-F764-46AA-9AC8-F381550C39E8}">
      <dsp:nvSpPr>
        <dsp:cNvPr id="0" name=""/>
        <dsp:cNvSpPr/>
      </dsp:nvSpPr>
      <dsp:spPr>
        <a:xfrm rot="10800000">
          <a:off x="232430" y="112536"/>
          <a:ext cx="1970247" cy="1782268"/>
        </a:xfrm>
        <a:prstGeom prst="downArrow">
          <a:avLst/>
        </a:prstGeom>
        <a:solidFill>
          <a:schemeClr val="accent1">
            <a:alpha val="90000"/>
            <a:tint val="40000"/>
            <a:hueOff val="0"/>
            <a:satOff val="0"/>
            <a:lumOff val="0"/>
            <a:alphaOff val="0"/>
          </a:schemeClr>
        </a:solidFill>
        <a:ln w="12700" cap="flat" cmpd="sng" algn="ctr">
          <a:solidFill>
            <a:schemeClr val="accent1">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6985" tIns="6985" rIns="6985" bIns="6985" numCol="1" spcCol="1270" anchor="ctr" anchorCtr="0">
          <a:noAutofit/>
        </a:bodyPr>
        <a:lstStyle/>
        <a:p>
          <a:pPr marL="57150" lvl="1" indent="-57150" algn="ctr" defTabSz="488950">
            <a:lnSpc>
              <a:spcPct val="90000"/>
            </a:lnSpc>
            <a:spcBef>
              <a:spcPct val="0"/>
            </a:spcBef>
            <a:spcAft>
              <a:spcPct val="15000"/>
            </a:spcAft>
            <a:buChar char="•"/>
          </a:pPr>
          <a:r>
            <a:rPr lang="fr-CA" sz="1100" kern="1200"/>
            <a:t>Sélectionnez vos produits dans la liste (# de cat).</a:t>
          </a:r>
        </a:p>
        <a:p>
          <a:pPr marL="57150" lvl="1" indent="-57150" algn="ctr" defTabSz="488950">
            <a:lnSpc>
              <a:spcPct val="90000"/>
            </a:lnSpc>
            <a:spcBef>
              <a:spcPct val="0"/>
            </a:spcBef>
            <a:spcAft>
              <a:spcPct val="15000"/>
            </a:spcAft>
            <a:buChar char="•"/>
          </a:pPr>
          <a:endParaRPr lang="fr-CA" sz="1100" kern="1200"/>
        </a:p>
        <a:p>
          <a:pPr marL="57150" lvl="1" indent="-57150" algn="ctr" defTabSz="488950">
            <a:lnSpc>
              <a:spcPct val="90000"/>
            </a:lnSpc>
            <a:spcBef>
              <a:spcPct val="0"/>
            </a:spcBef>
            <a:spcAft>
              <a:spcPct val="15000"/>
            </a:spcAft>
            <a:buChar char="•"/>
          </a:pPr>
          <a:r>
            <a:rPr lang="fr-CA" sz="1100" kern="1200"/>
            <a:t>Select your product in the list (cat. #).</a:t>
          </a:r>
        </a:p>
      </dsp:txBody>
      <dsp:txXfrm rot="10800000">
        <a:off x="724992" y="558103"/>
        <a:ext cx="985123" cy="1336701"/>
      </dsp:txXfrm>
    </dsp:sp>
    <dsp:sp modelId="{60A7A1F9-FDCA-4EEC-B1C9-48FDE6D6EE7F}">
      <dsp:nvSpPr>
        <dsp:cNvPr id="0" name=""/>
        <dsp:cNvSpPr/>
      </dsp:nvSpPr>
      <dsp:spPr>
        <a:xfrm>
          <a:off x="624732" y="1885214"/>
          <a:ext cx="1213869" cy="596096"/>
        </a:xfrm>
        <a:prstGeom prst="round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48590" tIns="74295" rIns="148590" bIns="74295" numCol="1" spcCol="1270" anchor="ctr" anchorCtr="0">
          <a:noAutofit/>
        </a:bodyPr>
        <a:lstStyle/>
        <a:p>
          <a:pPr marL="0" lvl="0" indent="0" algn="ctr" defTabSz="1733550">
            <a:lnSpc>
              <a:spcPct val="90000"/>
            </a:lnSpc>
            <a:spcBef>
              <a:spcPct val="0"/>
            </a:spcBef>
            <a:spcAft>
              <a:spcPct val="35000"/>
            </a:spcAft>
            <a:buNone/>
          </a:pPr>
          <a:r>
            <a:rPr lang="fr-CA" sz="3900" kern="1200"/>
            <a:t>3</a:t>
          </a:r>
        </a:p>
      </dsp:txBody>
      <dsp:txXfrm>
        <a:off x="653831" y="1914313"/>
        <a:ext cx="1155671" cy="537898"/>
      </dsp:txXfrm>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6FADBC45-F764-46AA-9AC8-F381550C39E8}">
      <dsp:nvSpPr>
        <dsp:cNvPr id="0" name=""/>
        <dsp:cNvSpPr/>
      </dsp:nvSpPr>
      <dsp:spPr>
        <a:xfrm rot="10800000">
          <a:off x="213265" y="0"/>
          <a:ext cx="2277427" cy="912019"/>
        </a:xfrm>
        <a:prstGeom prst="rightArrow">
          <a:avLst>
            <a:gd name="adj1" fmla="val 75000"/>
            <a:gd name="adj2" fmla="val 50000"/>
          </a:avLst>
        </a:prstGeom>
        <a:solidFill>
          <a:schemeClr val="accent1">
            <a:alpha val="90000"/>
            <a:tint val="40000"/>
            <a:hueOff val="0"/>
            <a:satOff val="0"/>
            <a:lumOff val="0"/>
            <a:alphaOff val="0"/>
          </a:schemeClr>
        </a:solidFill>
        <a:ln w="12700" cap="flat" cmpd="sng" algn="ctr">
          <a:solidFill>
            <a:schemeClr val="accent1">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8255" tIns="8255" rIns="8255" bIns="8255" numCol="1" spcCol="1270" anchor="ctr" anchorCtr="0">
          <a:noAutofit/>
        </a:bodyPr>
        <a:lstStyle/>
        <a:p>
          <a:pPr marL="114300" lvl="1" indent="-114300" algn="l" defTabSz="577850">
            <a:lnSpc>
              <a:spcPct val="90000"/>
            </a:lnSpc>
            <a:spcBef>
              <a:spcPct val="0"/>
            </a:spcBef>
            <a:spcAft>
              <a:spcPct val="15000"/>
            </a:spcAft>
            <a:buChar char="•"/>
          </a:pPr>
          <a:r>
            <a:rPr lang="fr-CA" sz="1300" kern="1200"/>
            <a:t>Choisissez votre laboratoire dans la liste.</a:t>
          </a:r>
        </a:p>
        <a:p>
          <a:pPr marL="114300" lvl="1" indent="-114300" algn="l" defTabSz="577850">
            <a:lnSpc>
              <a:spcPct val="90000"/>
            </a:lnSpc>
            <a:spcBef>
              <a:spcPct val="0"/>
            </a:spcBef>
            <a:spcAft>
              <a:spcPct val="15000"/>
            </a:spcAft>
            <a:buChar char="•"/>
          </a:pPr>
          <a:r>
            <a:rPr lang="fr-CA" sz="1300" kern="1200"/>
            <a:t>Select your lab in the list.</a:t>
          </a:r>
        </a:p>
      </dsp:txBody>
      <dsp:txXfrm rot="10800000">
        <a:off x="555272" y="114002"/>
        <a:ext cx="1935420" cy="684015"/>
      </dsp:txXfrm>
    </dsp:sp>
    <dsp:sp modelId="{60A7A1F9-FDCA-4EEC-B1C9-48FDE6D6EE7F}">
      <dsp:nvSpPr>
        <dsp:cNvPr id="0" name=""/>
        <dsp:cNvSpPr/>
      </dsp:nvSpPr>
      <dsp:spPr>
        <a:xfrm>
          <a:off x="2491847" y="0"/>
          <a:ext cx="1060476" cy="912019"/>
        </a:xfrm>
        <a:prstGeom prst="round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48590" tIns="74295" rIns="148590" bIns="74295" numCol="1" spcCol="1270" anchor="ctr" anchorCtr="0">
          <a:noAutofit/>
        </a:bodyPr>
        <a:lstStyle/>
        <a:p>
          <a:pPr marL="0" lvl="0" indent="0" algn="ctr" defTabSz="1733550">
            <a:lnSpc>
              <a:spcPct val="90000"/>
            </a:lnSpc>
            <a:spcBef>
              <a:spcPct val="0"/>
            </a:spcBef>
            <a:spcAft>
              <a:spcPct val="35000"/>
            </a:spcAft>
            <a:buNone/>
          </a:pPr>
          <a:r>
            <a:rPr lang="fr-CA" sz="3900" kern="1200"/>
            <a:t>1</a:t>
          </a:r>
        </a:p>
      </dsp:txBody>
      <dsp:txXfrm>
        <a:off x="2536368" y="44521"/>
        <a:ext cx="971434" cy="822977"/>
      </dsp:txXfrm>
    </dsp:sp>
  </dsp:spTree>
</dsp:drawing>
</file>

<file path=xl/diagrams/drawing4.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6FADBC45-F764-46AA-9AC8-F381550C39E8}">
      <dsp:nvSpPr>
        <dsp:cNvPr id="0" name=""/>
        <dsp:cNvSpPr/>
      </dsp:nvSpPr>
      <dsp:spPr>
        <a:xfrm rot="10800000">
          <a:off x="763114" y="0"/>
          <a:ext cx="1251371" cy="1626052"/>
        </a:xfrm>
        <a:prstGeom prst="downArrow">
          <a:avLst/>
        </a:prstGeom>
        <a:solidFill>
          <a:schemeClr val="accent1">
            <a:alpha val="90000"/>
            <a:tint val="40000"/>
            <a:hueOff val="0"/>
            <a:satOff val="0"/>
            <a:lumOff val="0"/>
            <a:alphaOff val="0"/>
          </a:schemeClr>
        </a:solidFill>
        <a:ln w="12700" cap="flat" cmpd="sng" algn="ctr">
          <a:solidFill>
            <a:schemeClr val="accent1">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6350" tIns="6350" rIns="6350" bIns="6350" numCol="1" spcCol="1270" anchor="t" anchorCtr="0">
          <a:noAutofit/>
        </a:bodyPr>
        <a:lstStyle/>
        <a:p>
          <a:pPr marL="57150" lvl="1" indent="-57150" algn="ctr" defTabSz="444500">
            <a:lnSpc>
              <a:spcPct val="90000"/>
            </a:lnSpc>
            <a:spcBef>
              <a:spcPct val="0"/>
            </a:spcBef>
            <a:spcAft>
              <a:spcPct val="15000"/>
            </a:spcAft>
            <a:buChar char="•"/>
          </a:pPr>
          <a:r>
            <a:rPr lang="fr-CA" sz="1000" kern="1200"/>
            <a:t>Indiquez la quantité désirée.</a:t>
          </a:r>
        </a:p>
        <a:p>
          <a:pPr marL="57150" lvl="1" indent="-57150" algn="ctr" defTabSz="444500">
            <a:lnSpc>
              <a:spcPct val="90000"/>
            </a:lnSpc>
            <a:spcBef>
              <a:spcPct val="0"/>
            </a:spcBef>
            <a:spcAft>
              <a:spcPct val="15000"/>
            </a:spcAft>
            <a:buChar char="•"/>
          </a:pPr>
          <a:endParaRPr lang="fr-CA" sz="1000" kern="1200"/>
        </a:p>
        <a:p>
          <a:pPr marL="57150" lvl="1" indent="-57150" algn="ctr" defTabSz="444500">
            <a:lnSpc>
              <a:spcPct val="90000"/>
            </a:lnSpc>
            <a:spcBef>
              <a:spcPct val="0"/>
            </a:spcBef>
            <a:spcAft>
              <a:spcPct val="15000"/>
            </a:spcAft>
            <a:buChar char="•"/>
          </a:pPr>
          <a:r>
            <a:rPr lang="fr-CA" sz="1000" kern="1200"/>
            <a:t>Add the desired quantity.</a:t>
          </a:r>
        </a:p>
      </dsp:txBody>
      <dsp:txXfrm rot="10800000">
        <a:off x="1075957" y="312843"/>
        <a:ext cx="625685" cy="1313209"/>
      </dsp:txXfrm>
    </dsp:sp>
    <dsp:sp modelId="{60A7A1F9-FDCA-4EEC-B1C9-48FDE6D6EE7F}">
      <dsp:nvSpPr>
        <dsp:cNvPr id="0" name=""/>
        <dsp:cNvSpPr/>
      </dsp:nvSpPr>
      <dsp:spPr>
        <a:xfrm>
          <a:off x="984602" y="1473494"/>
          <a:ext cx="789664" cy="589969"/>
        </a:xfrm>
        <a:prstGeom prst="round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48590" tIns="74295" rIns="148590" bIns="74295" numCol="1" spcCol="1270" anchor="ctr" anchorCtr="0">
          <a:noAutofit/>
        </a:bodyPr>
        <a:lstStyle/>
        <a:p>
          <a:pPr marL="0" lvl="0" indent="0" algn="ctr" defTabSz="1733550">
            <a:lnSpc>
              <a:spcPct val="90000"/>
            </a:lnSpc>
            <a:spcBef>
              <a:spcPct val="0"/>
            </a:spcBef>
            <a:spcAft>
              <a:spcPct val="35000"/>
            </a:spcAft>
            <a:buNone/>
          </a:pPr>
          <a:r>
            <a:rPr lang="fr-CA" sz="3900" kern="1200"/>
            <a:t>4</a:t>
          </a:r>
        </a:p>
      </dsp:txBody>
      <dsp:txXfrm>
        <a:off x="1013402" y="1502294"/>
        <a:ext cx="732064" cy="532369"/>
      </dsp:txXfrm>
    </dsp:sp>
  </dsp:spTree>
</dsp:drawing>
</file>

<file path=xl/diagrams/drawing5.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6FADBC45-F764-46AA-9AC8-F381550C39E8}">
      <dsp:nvSpPr>
        <dsp:cNvPr id="0" name=""/>
        <dsp:cNvSpPr/>
      </dsp:nvSpPr>
      <dsp:spPr>
        <a:xfrm rot="10800000">
          <a:off x="18051" y="0"/>
          <a:ext cx="1648358" cy="1000125"/>
        </a:xfrm>
        <a:prstGeom prst="roundRect">
          <a:avLst/>
        </a:prstGeom>
        <a:solidFill>
          <a:schemeClr val="accent1">
            <a:alpha val="90000"/>
            <a:tint val="40000"/>
            <a:hueOff val="0"/>
            <a:satOff val="0"/>
            <a:lumOff val="0"/>
            <a:alphaOff val="0"/>
          </a:schemeClr>
        </a:solidFill>
        <a:ln w="12700" cap="flat" cmpd="sng" algn="ctr">
          <a:solidFill>
            <a:schemeClr val="accent1">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7620" tIns="7620" rIns="7620" bIns="7620" numCol="1" spcCol="1270" anchor="ctr" anchorCtr="0">
          <a:noAutofit/>
        </a:bodyPr>
        <a:lstStyle/>
        <a:p>
          <a:pPr marL="114300" lvl="1" indent="-114300" algn="l" defTabSz="533400">
            <a:lnSpc>
              <a:spcPct val="90000"/>
            </a:lnSpc>
            <a:spcBef>
              <a:spcPct val="0"/>
            </a:spcBef>
            <a:spcAft>
              <a:spcPct val="15000"/>
            </a:spcAft>
            <a:buChar char="•"/>
          </a:pPr>
          <a:r>
            <a:rPr lang="fr-CA" sz="1200" kern="1200"/>
            <a:t>Cliquez ici et envoyer le formulaire enregistré par courriel.</a:t>
          </a:r>
        </a:p>
        <a:p>
          <a:pPr marL="114300" lvl="1" indent="-114300" algn="l" defTabSz="533400">
            <a:lnSpc>
              <a:spcPct val="90000"/>
            </a:lnSpc>
            <a:spcBef>
              <a:spcPct val="0"/>
            </a:spcBef>
            <a:spcAft>
              <a:spcPct val="15000"/>
            </a:spcAft>
            <a:buChar char="•"/>
          </a:pPr>
          <a:r>
            <a:rPr lang="fr-CA" sz="1200" kern="1200"/>
            <a:t>Click here and send the form by mail.</a:t>
          </a:r>
        </a:p>
      </dsp:txBody>
      <dsp:txXfrm rot="10800000">
        <a:off x="66873" y="48822"/>
        <a:ext cx="1550714" cy="902481"/>
      </dsp:txXfrm>
    </dsp:sp>
    <dsp:sp modelId="{60A7A1F9-FDCA-4EEC-B1C9-48FDE6D6EE7F}">
      <dsp:nvSpPr>
        <dsp:cNvPr id="0" name=""/>
        <dsp:cNvSpPr/>
      </dsp:nvSpPr>
      <dsp:spPr>
        <a:xfrm>
          <a:off x="1640059" y="0"/>
          <a:ext cx="660635" cy="1000125"/>
        </a:xfrm>
        <a:prstGeom prst="round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48590" tIns="74295" rIns="148590" bIns="74295" numCol="1" spcCol="1270" anchor="ctr" anchorCtr="0">
          <a:noAutofit/>
        </a:bodyPr>
        <a:lstStyle/>
        <a:p>
          <a:pPr marL="0" lvl="0" indent="0" algn="ctr" defTabSz="1733550">
            <a:lnSpc>
              <a:spcPct val="90000"/>
            </a:lnSpc>
            <a:spcBef>
              <a:spcPct val="0"/>
            </a:spcBef>
            <a:spcAft>
              <a:spcPct val="35000"/>
            </a:spcAft>
            <a:buNone/>
          </a:pPr>
          <a:r>
            <a:rPr lang="fr-CA" sz="3900" kern="1200"/>
            <a:t>5</a:t>
          </a:r>
        </a:p>
      </dsp:txBody>
      <dsp:txXfrm>
        <a:off x="1672309" y="32250"/>
        <a:ext cx="596135" cy="935625"/>
      </dsp:txXfrm>
    </dsp:sp>
  </dsp:spTree>
</dsp:drawing>
</file>

<file path=xl/diagrams/layout1.xml><?xml version="1.0" encoding="utf-8"?>
<dgm:layoutDef xmlns:dgm="http://schemas.openxmlformats.org/drawingml/2006/diagram" xmlns:a="http://schemas.openxmlformats.org/drawingml/2006/main" uniqueId="urn:microsoft.com/office/officeart/2005/8/layout/vList6">
  <dgm:title val=""/>
  <dgm:desc val=""/>
  <dgm:catLst>
    <dgm:cat type="process" pri="22000"/>
    <dgm:cat type="list" pri="17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Lst>
      <dgm:cxnLst>
        <dgm:cxn modelId="4" srcId="0" destId="1" srcOrd="0" destOrd="0"/>
        <dgm:cxn modelId="5" srcId="0" destId="2" srcOrd="1" destOrd="0"/>
        <dgm:cxn modelId="13" srcId="1" destId="11" srcOrd="0" destOrd="0"/>
        <dgm:cxn modelId="14" srcId="1" destId="12" srcOrd="0" destOrd="0"/>
        <dgm:cxn modelId="23" srcId="2" destId="21" srcOrd="0" destOrd="0"/>
        <dgm:cxn modelId="24" srcId="2" destId="22" srcOrd="0"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animLvl val="lvl"/>
      <dgm:resizeHandles/>
    </dgm:varLst>
    <dgm:alg type="lin">
      <dgm:param type="linDir" val="fromT"/>
    </dgm:alg>
    <dgm:shape xmlns:r="http://schemas.openxmlformats.org/officeDocument/2006/relationships" r:blip="">
      <dgm:adjLst/>
    </dgm:shape>
    <dgm:presOf/>
    <dgm:constrLst>
      <dgm:constr type="w" for="ch" forName="linNode" refType="w"/>
      <dgm:constr type="h" for="ch" forName="linNode" refType="h"/>
      <dgm:constr type="h" for="ch" forName="spacing" refType="h" refFor="ch" refForName="linNode" fact="0.1"/>
      <dgm:constr type="primFontSz" for="des" forName="parentShp" op="equ" val="65"/>
      <dgm:constr type="primFontSz" for="des" forName="childShp" op="equ" val="65"/>
    </dgm:constrLst>
    <dgm:ruleLst/>
    <dgm:forEach name="Name1" axis="ch" ptType="node">
      <dgm:layoutNode name="linNode">
        <dgm:choose name="Name2">
          <dgm:if name="Name3" func="var" arg="dir" op="equ" val="norm">
            <dgm:alg type="lin">
              <dgm:param type="linDir" val="fromL"/>
            </dgm:alg>
          </dgm:if>
          <dgm:else name="Name4">
            <dgm:alg type="lin">
              <dgm:param type="linDir" val="fromR"/>
            </dgm:alg>
          </dgm:else>
        </dgm:choose>
        <dgm:shape xmlns:r="http://schemas.openxmlformats.org/officeDocument/2006/relationships" r:blip="">
          <dgm:adjLst/>
        </dgm:shape>
        <dgm:presOf/>
        <dgm:choose name="Name5">
          <dgm:if name="Name6" func="var" arg="dir" op="equ" val="norm">
            <dgm:constrLst>
              <dgm:constr type="w" for="ch" forName="parentShp" refType="w" fact="0.4"/>
              <dgm:constr type="h" for="ch" forName="parentShp" refType="h"/>
              <dgm:constr type="w" for="ch" forName="childShp" refType="w" fact="0.6"/>
              <dgm:constr type="h" for="ch" forName="childShp" refType="h" refFor="ch" refForName="parentShp"/>
            </dgm:constrLst>
          </dgm:if>
          <dgm:else name="Name7">
            <dgm:constrLst>
              <dgm:constr type="w" for="ch" forName="parentShp" refType="w" fact="0.4"/>
              <dgm:constr type="h" for="ch" forName="parentShp" refType="h"/>
              <dgm:constr type="w" for="ch" forName="childShp" refType="w" fact="0.6"/>
              <dgm:constr type="h" for="ch" forName="childShp" refType="h" refFor="ch" refForName="parentShp"/>
            </dgm:constrLst>
          </dgm:else>
        </dgm:choose>
        <dgm:ruleLst/>
        <dgm:layoutNode name="parentShp" styleLbl="node1">
          <dgm:varLst>
            <dgm:bulletEnabled val="1"/>
          </dgm:varLst>
          <dgm:alg type="tx"/>
          <dgm:shape xmlns:r="http://schemas.openxmlformats.org/officeDocument/2006/relationships" type="roundRect" r:blip="">
            <dgm:adjLst/>
          </dgm:shape>
          <dgm:presOf axis="self" ptType="node"/>
          <dgm:constrLst>
            <dgm:constr type="tMarg" refType="primFontSz" fact="0.15"/>
            <dgm:constr type="bMarg" refType="primFontSz" fact="0.15"/>
            <dgm:constr type="lMarg" refType="primFontSz" fact="0.3"/>
            <dgm:constr type="rMarg" refType="primFontSz" fact="0.3"/>
          </dgm:constrLst>
          <dgm:ruleLst>
            <dgm:rule type="primFontSz" val="5" fact="NaN" max="NaN"/>
          </dgm:ruleLst>
        </dgm:layoutNode>
        <dgm:layoutNode name="childShp" styleLbl="bgAccFollowNode1">
          <dgm:varLst>
            <dgm:bulletEnabled val="1"/>
          </dgm:varLst>
          <dgm:alg type="tx">
            <dgm:param type="stBulletLvl" val="1"/>
          </dgm:alg>
          <dgm:choose name="Name8">
            <dgm:if name="Name9" func="var" arg="dir" op="equ" val="norm">
              <dgm:shape xmlns:r="http://schemas.openxmlformats.org/officeDocument/2006/relationships" type="rightArrow" r:blip="" zOrderOff="-2">
                <dgm:adjLst>
                  <dgm:adj idx="1" val="0.75"/>
                </dgm:adjLst>
              </dgm:shape>
            </dgm:if>
            <dgm:else name="Name10">
              <dgm:shape xmlns:r="http://schemas.openxmlformats.org/officeDocument/2006/relationships" rot="180" type="rightArrow" r:blip="" zOrderOff="-2">
                <dgm:adjLst>
                  <dgm:adj idx="1" val="0.75"/>
                </dgm:adjLst>
              </dgm:shape>
            </dgm:else>
          </dgm:choose>
          <dgm:presOf axis="des" ptType="node"/>
          <dgm:constrLst>
            <dgm:constr type="secFontSz" refType="primFontSz"/>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dgm:forEach name="Name11" axis="followSib" ptType="sibTrans" cnt="1">
        <dgm:layoutNode name="spacing">
          <dgm:alg type="sp"/>
          <dgm:shape xmlns:r="http://schemas.openxmlformats.org/officeDocument/2006/relationships" r:blip="">
            <dgm:adjLst/>
          </dgm:shape>
          <dgm:presOf/>
          <dgm:constrLst/>
          <dgm:ruleLst/>
        </dgm:layoutNode>
      </dgm:forEach>
    </dgm:forEach>
  </dgm:layoutNode>
</dgm:layoutDef>
</file>

<file path=xl/diagrams/layout2.xml><?xml version="1.0" encoding="utf-8"?>
<dgm:layoutDef xmlns:dgm="http://schemas.openxmlformats.org/drawingml/2006/diagram" xmlns:a="http://schemas.openxmlformats.org/drawingml/2006/main" uniqueId="urn:microsoft.com/office/officeart/2005/8/layout/vList6">
  <dgm:title val=""/>
  <dgm:desc val=""/>
  <dgm:catLst>
    <dgm:cat type="process" pri="22000"/>
    <dgm:cat type="list" pri="17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Lst>
      <dgm:cxnLst>
        <dgm:cxn modelId="4" srcId="0" destId="1" srcOrd="0" destOrd="0"/>
        <dgm:cxn modelId="5" srcId="0" destId="2" srcOrd="1" destOrd="0"/>
        <dgm:cxn modelId="13" srcId="1" destId="11" srcOrd="0" destOrd="0"/>
        <dgm:cxn modelId="14" srcId="1" destId="12" srcOrd="0" destOrd="0"/>
        <dgm:cxn modelId="23" srcId="2" destId="21" srcOrd="0" destOrd="0"/>
        <dgm:cxn modelId="24" srcId="2" destId="22" srcOrd="0"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animLvl val="lvl"/>
      <dgm:resizeHandles/>
    </dgm:varLst>
    <dgm:alg type="lin">
      <dgm:param type="linDir" val="fromT"/>
    </dgm:alg>
    <dgm:shape xmlns:r="http://schemas.openxmlformats.org/officeDocument/2006/relationships" r:blip="">
      <dgm:adjLst/>
    </dgm:shape>
    <dgm:presOf/>
    <dgm:constrLst>
      <dgm:constr type="w" for="ch" forName="linNode" refType="w"/>
      <dgm:constr type="h" for="ch" forName="linNode" refType="h"/>
      <dgm:constr type="h" for="ch" forName="spacing" refType="h" refFor="ch" refForName="linNode" fact="0.1"/>
      <dgm:constr type="primFontSz" for="des" forName="parentShp" op="equ" val="65"/>
      <dgm:constr type="primFontSz" for="des" forName="childShp" op="equ" val="65"/>
    </dgm:constrLst>
    <dgm:ruleLst/>
    <dgm:forEach name="Name1" axis="ch" ptType="node">
      <dgm:layoutNode name="linNode">
        <dgm:choose name="Name2">
          <dgm:if name="Name3" func="var" arg="dir" op="equ" val="norm">
            <dgm:alg type="lin">
              <dgm:param type="linDir" val="fromL"/>
            </dgm:alg>
          </dgm:if>
          <dgm:else name="Name4">
            <dgm:alg type="lin">
              <dgm:param type="linDir" val="fromR"/>
            </dgm:alg>
          </dgm:else>
        </dgm:choose>
        <dgm:shape xmlns:r="http://schemas.openxmlformats.org/officeDocument/2006/relationships" r:blip="">
          <dgm:adjLst/>
        </dgm:shape>
        <dgm:presOf/>
        <dgm:choose name="Name5">
          <dgm:if name="Name6" func="var" arg="dir" op="equ" val="norm">
            <dgm:constrLst>
              <dgm:constr type="w" for="ch" forName="parentShp" refType="w" fact="0.4"/>
              <dgm:constr type="h" for="ch" forName="parentShp" refType="h"/>
              <dgm:constr type="w" for="ch" forName="childShp" refType="w" fact="0.6"/>
              <dgm:constr type="h" for="ch" forName="childShp" refType="h" refFor="ch" refForName="parentShp"/>
            </dgm:constrLst>
          </dgm:if>
          <dgm:else name="Name7">
            <dgm:constrLst>
              <dgm:constr type="w" for="ch" forName="parentShp" refType="w" fact="0.4"/>
              <dgm:constr type="h" for="ch" forName="parentShp" refType="h"/>
              <dgm:constr type="w" for="ch" forName="childShp" refType="w" fact="0.6"/>
              <dgm:constr type="h" for="ch" forName="childShp" refType="h" refFor="ch" refForName="parentShp"/>
            </dgm:constrLst>
          </dgm:else>
        </dgm:choose>
        <dgm:ruleLst/>
        <dgm:layoutNode name="parentShp" styleLbl="node1">
          <dgm:varLst>
            <dgm:bulletEnabled val="1"/>
          </dgm:varLst>
          <dgm:alg type="tx"/>
          <dgm:shape xmlns:r="http://schemas.openxmlformats.org/officeDocument/2006/relationships" type="roundRect" r:blip="">
            <dgm:adjLst/>
          </dgm:shape>
          <dgm:presOf axis="self" ptType="node"/>
          <dgm:constrLst>
            <dgm:constr type="tMarg" refType="primFontSz" fact="0.15"/>
            <dgm:constr type="bMarg" refType="primFontSz" fact="0.15"/>
            <dgm:constr type="lMarg" refType="primFontSz" fact="0.3"/>
            <dgm:constr type="rMarg" refType="primFontSz" fact="0.3"/>
          </dgm:constrLst>
          <dgm:ruleLst>
            <dgm:rule type="primFontSz" val="5" fact="NaN" max="NaN"/>
          </dgm:ruleLst>
        </dgm:layoutNode>
        <dgm:layoutNode name="childShp" styleLbl="bgAccFollowNode1">
          <dgm:varLst>
            <dgm:bulletEnabled val="1"/>
          </dgm:varLst>
          <dgm:alg type="tx">
            <dgm:param type="stBulletLvl" val="1"/>
          </dgm:alg>
          <dgm:choose name="Name8">
            <dgm:if name="Name9" func="var" arg="dir" op="equ" val="norm">
              <dgm:shape xmlns:r="http://schemas.openxmlformats.org/officeDocument/2006/relationships" type="rightArrow" r:blip="" zOrderOff="-2">
                <dgm:adjLst>
                  <dgm:adj idx="1" val="0.75"/>
                </dgm:adjLst>
              </dgm:shape>
            </dgm:if>
            <dgm:else name="Name10">
              <dgm:shape xmlns:r="http://schemas.openxmlformats.org/officeDocument/2006/relationships" rot="180" type="rightArrow" r:blip="" zOrderOff="-2">
                <dgm:adjLst>
                  <dgm:adj idx="1" val="0.75"/>
                </dgm:adjLst>
              </dgm:shape>
            </dgm:else>
          </dgm:choose>
          <dgm:presOf axis="des" ptType="node"/>
          <dgm:constrLst>
            <dgm:constr type="secFontSz" refType="primFontSz"/>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dgm:forEach name="Name11" axis="followSib" ptType="sibTrans" cnt="1">
        <dgm:layoutNode name="spacing">
          <dgm:alg type="sp"/>
          <dgm:shape xmlns:r="http://schemas.openxmlformats.org/officeDocument/2006/relationships" r:blip="">
            <dgm:adjLst/>
          </dgm:shape>
          <dgm:presOf/>
          <dgm:constrLst/>
          <dgm:ruleLst/>
        </dgm:layoutNode>
      </dgm:forEach>
    </dgm:forEach>
  </dgm:layoutNode>
</dgm:layoutDef>
</file>

<file path=xl/diagrams/layout3.xml><?xml version="1.0" encoding="utf-8"?>
<dgm:layoutDef xmlns:dgm="http://schemas.openxmlformats.org/drawingml/2006/diagram" xmlns:a="http://schemas.openxmlformats.org/drawingml/2006/main" uniqueId="urn:microsoft.com/office/officeart/2005/8/layout/vList6">
  <dgm:title val=""/>
  <dgm:desc val=""/>
  <dgm:catLst>
    <dgm:cat type="process" pri="22000"/>
    <dgm:cat type="list" pri="17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Lst>
      <dgm:cxnLst>
        <dgm:cxn modelId="4" srcId="0" destId="1" srcOrd="0" destOrd="0"/>
        <dgm:cxn modelId="5" srcId="0" destId="2" srcOrd="1" destOrd="0"/>
        <dgm:cxn modelId="13" srcId="1" destId="11" srcOrd="0" destOrd="0"/>
        <dgm:cxn modelId="14" srcId="1" destId="12" srcOrd="0" destOrd="0"/>
        <dgm:cxn modelId="23" srcId="2" destId="21" srcOrd="0" destOrd="0"/>
        <dgm:cxn modelId="24" srcId="2" destId="22" srcOrd="0"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animLvl val="lvl"/>
      <dgm:resizeHandles/>
    </dgm:varLst>
    <dgm:alg type="lin">
      <dgm:param type="linDir" val="fromT"/>
    </dgm:alg>
    <dgm:shape xmlns:r="http://schemas.openxmlformats.org/officeDocument/2006/relationships" r:blip="">
      <dgm:adjLst/>
    </dgm:shape>
    <dgm:presOf/>
    <dgm:constrLst>
      <dgm:constr type="w" for="ch" forName="linNode" refType="w"/>
      <dgm:constr type="h" for="ch" forName="linNode" refType="h"/>
      <dgm:constr type="h" for="ch" forName="spacing" refType="h" refFor="ch" refForName="linNode" fact="0.1"/>
      <dgm:constr type="primFontSz" for="des" forName="parentShp" op="equ" val="65"/>
      <dgm:constr type="primFontSz" for="des" forName="childShp" op="equ" val="65"/>
    </dgm:constrLst>
    <dgm:ruleLst/>
    <dgm:forEach name="Name1" axis="ch" ptType="node">
      <dgm:layoutNode name="linNode">
        <dgm:choose name="Name2">
          <dgm:if name="Name3" func="var" arg="dir" op="equ" val="norm">
            <dgm:alg type="lin">
              <dgm:param type="linDir" val="fromL"/>
            </dgm:alg>
          </dgm:if>
          <dgm:else name="Name4">
            <dgm:alg type="lin">
              <dgm:param type="linDir" val="fromR"/>
            </dgm:alg>
          </dgm:else>
        </dgm:choose>
        <dgm:shape xmlns:r="http://schemas.openxmlformats.org/officeDocument/2006/relationships" r:blip="">
          <dgm:adjLst/>
        </dgm:shape>
        <dgm:presOf/>
        <dgm:choose name="Name5">
          <dgm:if name="Name6" func="var" arg="dir" op="equ" val="norm">
            <dgm:constrLst>
              <dgm:constr type="w" for="ch" forName="parentShp" refType="w" fact="0.4"/>
              <dgm:constr type="h" for="ch" forName="parentShp" refType="h"/>
              <dgm:constr type="w" for="ch" forName="childShp" refType="w" fact="0.6"/>
              <dgm:constr type="h" for="ch" forName="childShp" refType="h" refFor="ch" refForName="parentShp"/>
            </dgm:constrLst>
          </dgm:if>
          <dgm:else name="Name7">
            <dgm:constrLst>
              <dgm:constr type="w" for="ch" forName="parentShp" refType="w" fact="0.4"/>
              <dgm:constr type="h" for="ch" forName="parentShp" refType="h"/>
              <dgm:constr type="w" for="ch" forName="childShp" refType="w" fact="0.6"/>
              <dgm:constr type="h" for="ch" forName="childShp" refType="h" refFor="ch" refForName="parentShp"/>
            </dgm:constrLst>
          </dgm:else>
        </dgm:choose>
        <dgm:ruleLst/>
        <dgm:layoutNode name="parentShp" styleLbl="node1">
          <dgm:varLst>
            <dgm:bulletEnabled val="1"/>
          </dgm:varLst>
          <dgm:alg type="tx"/>
          <dgm:shape xmlns:r="http://schemas.openxmlformats.org/officeDocument/2006/relationships" type="roundRect" r:blip="">
            <dgm:adjLst/>
          </dgm:shape>
          <dgm:presOf axis="self" ptType="node"/>
          <dgm:constrLst>
            <dgm:constr type="tMarg" refType="primFontSz" fact="0.15"/>
            <dgm:constr type="bMarg" refType="primFontSz" fact="0.15"/>
            <dgm:constr type="lMarg" refType="primFontSz" fact="0.3"/>
            <dgm:constr type="rMarg" refType="primFontSz" fact="0.3"/>
          </dgm:constrLst>
          <dgm:ruleLst>
            <dgm:rule type="primFontSz" val="5" fact="NaN" max="NaN"/>
          </dgm:ruleLst>
        </dgm:layoutNode>
        <dgm:layoutNode name="childShp" styleLbl="bgAccFollowNode1">
          <dgm:varLst>
            <dgm:bulletEnabled val="1"/>
          </dgm:varLst>
          <dgm:alg type="tx">
            <dgm:param type="stBulletLvl" val="1"/>
          </dgm:alg>
          <dgm:choose name="Name8">
            <dgm:if name="Name9" func="var" arg="dir" op="equ" val="norm">
              <dgm:shape xmlns:r="http://schemas.openxmlformats.org/officeDocument/2006/relationships" type="rightArrow" r:blip="" zOrderOff="-2">
                <dgm:adjLst>
                  <dgm:adj idx="1" val="0.75"/>
                </dgm:adjLst>
              </dgm:shape>
            </dgm:if>
            <dgm:else name="Name10">
              <dgm:shape xmlns:r="http://schemas.openxmlformats.org/officeDocument/2006/relationships" rot="180" type="rightArrow" r:blip="" zOrderOff="-2">
                <dgm:adjLst>
                  <dgm:adj idx="1" val="0.75"/>
                </dgm:adjLst>
              </dgm:shape>
            </dgm:else>
          </dgm:choose>
          <dgm:presOf axis="des" ptType="node"/>
          <dgm:constrLst>
            <dgm:constr type="secFontSz" refType="primFontSz"/>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dgm:forEach name="Name11" axis="followSib" ptType="sibTrans" cnt="1">
        <dgm:layoutNode name="spacing">
          <dgm:alg type="sp"/>
          <dgm:shape xmlns:r="http://schemas.openxmlformats.org/officeDocument/2006/relationships" r:blip="">
            <dgm:adjLst/>
          </dgm:shape>
          <dgm:presOf/>
          <dgm:constrLst/>
          <dgm:ruleLst/>
        </dgm:layoutNode>
      </dgm:forEach>
    </dgm:forEach>
  </dgm:layoutNode>
</dgm:layoutDef>
</file>

<file path=xl/diagrams/layout4.xml><?xml version="1.0" encoding="utf-8"?>
<dgm:layoutDef xmlns:dgm="http://schemas.openxmlformats.org/drawingml/2006/diagram" xmlns:a="http://schemas.openxmlformats.org/drawingml/2006/main" uniqueId="urn:microsoft.com/office/officeart/2005/8/layout/vList6">
  <dgm:title val=""/>
  <dgm:desc val=""/>
  <dgm:catLst>
    <dgm:cat type="process" pri="22000"/>
    <dgm:cat type="list" pri="17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Lst>
      <dgm:cxnLst>
        <dgm:cxn modelId="4" srcId="0" destId="1" srcOrd="0" destOrd="0"/>
        <dgm:cxn modelId="5" srcId="0" destId="2" srcOrd="1" destOrd="0"/>
        <dgm:cxn modelId="13" srcId="1" destId="11" srcOrd="0" destOrd="0"/>
        <dgm:cxn modelId="14" srcId="1" destId="12" srcOrd="0" destOrd="0"/>
        <dgm:cxn modelId="23" srcId="2" destId="21" srcOrd="0" destOrd="0"/>
        <dgm:cxn modelId="24" srcId="2" destId="22" srcOrd="0"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animLvl val="lvl"/>
      <dgm:resizeHandles/>
    </dgm:varLst>
    <dgm:alg type="lin">
      <dgm:param type="linDir" val="fromT"/>
    </dgm:alg>
    <dgm:shape xmlns:r="http://schemas.openxmlformats.org/officeDocument/2006/relationships" r:blip="">
      <dgm:adjLst/>
    </dgm:shape>
    <dgm:presOf/>
    <dgm:constrLst>
      <dgm:constr type="w" for="ch" forName="linNode" refType="w"/>
      <dgm:constr type="h" for="ch" forName="linNode" refType="h"/>
      <dgm:constr type="h" for="ch" forName="spacing" refType="h" refFor="ch" refForName="linNode" fact="0.1"/>
      <dgm:constr type="primFontSz" for="des" forName="parentShp" op="equ" val="65"/>
      <dgm:constr type="primFontSz" for="des" forName="childShp" op="equ" val="65"/>
    </dgm:constrLst>
    <dgm:ruleLst/>
    <dgm:forEach name="Name1" axis="ch" ptType="node">
      <dgm:layoutNode name="linNode">
        <dgm:choose name="Name2">
          <dgm:if name="Name3" func="var" arg="dir" op="equ" val="norm">
            <dgm:alg type="lin">
              <dgm:param type="linDir" val="fromL"/>
            </dgm:alg>
          </dgm:if>
          <dgm:else name="Name4">
            <dgm:alg type="lin">
              <dgm:param type="linDir" val="fromR"/>
            </dgm:alg>
          </dgm:else>
        </dgm:choose>
        <dgm:shape xmlns:r="http://schemas.openxmlformats.org/officeDocument/2006/relationships" r:blip="">
          <dgm:adjLst/>
        </dgm:shape>
        <dgm:presOf/>
        <dgm:choose name="Name5">
          <dgm:if name="Name6" func="var" arg="dir" op="equ" val="norm">
            <dgm:constrLst>
              <dgm:constr type="w" for="ch" forName="parentShp" refType="w" fact="0.4"/>
              <dgm:constr type="h" for="ch" forName="parentShp" refType="h"/>
              <dgm:constr type="w" for="ch" forName="childShp" refType="w" fact="0.6"/>
              <dgm:constr type="h" for="ch" forName="childShp" refType="h" refFor="ch" refForName="parentShp"/>
            </dgm:constrLst>
          </dgm:if>
          <dgm:else name="Name7">
            <dgm:constrLst>
              <dgm:constr type="w" for="ch" forName="parentShp" refType="w" fact="0.4"/>
              <dgm:constr type="h" for="ch" forName="parentShp" refType="h"/>
              <dgm:constr type="w" for="ch" forName="childShp" refType="w" fact="0.6"/>
              <dgm:constr type="h" for="ch" forName="childShp" refType="h" refFor="ch" refForName="parentShp"/>
            </dgm:constrLst>
          </dgm:else>
        </dgm:choose>
        <dgm:ruleLst/>
        <dgm:layoutNode name="parentShp" styleLbl="node1">
          <dgm:varLst>
            <dgm:bulletEnabled val="1"/>
          </dgm:varLst>
          <dgm:alg type="tx"/>
          <dgm:shape xmlns:r="http://schemas.openxmlformats.org/officeDocument/2006/relationships" type="roundRect" r:blip="">
            <dgm:adjLst/>
          </dgm:shape>
          <dgm:presOf axis="self" ptType="node"/>
          <dgm:constrLst>
            <dgm:constr type="tMarg" refType="primFontSz" fact="0.15"/>
            <dgm:constr type="bMarg" refType="primFontSz" fact="0.15"/>
            <dgm:constr type="lMarg" refType="primFontSz" fact="0.3"/>
            <dgm:constr type="rMarg" refType="primFontSz" fact="0.3"/>
          </dgm:constrLst>
          <dgm:ruleLst>
            <dgm:rule type="primFontSz" val="5" fact="NaN" max="NaN"/>
          </dgm:ruleLst>
        </dgm:layoutNode>
        <dgm:layoutNode name="childShp" styleLbl="bgAccFollowNode1">
          <dgm:varLst>
            <dgm:bulletEnabled val="1"/>
          </dgm:varLst>
          <dgm:alg type="tx">
            <dgm:param type="stBulletLvl" val="1"/>
          </dgm:alg>
          <dgm:choose name="Name8">
            <dgm:if name="Name9" func="var" arg="dir" op="equ" val="norm">
              <dgm:shape xmlns:r="http://schemas.openxmlformats.org/officeDocument/2006/relationships" type="rightArrow" r:blip="" zOrderOff="-2">
                <dgm:adjLst>
                  <dgm:adj idx="1" val="0.75"/>
                </dgm:adjLst>
              </dgm:shape>
            </dgm:if>
            <dgm:else name="Name10">
              <dgm:shape xmlns:r="http://schemas.openxmlformats.org/officeDocument/2006/relationships" rot="180" type="rightArrow" r:blip="" zOrderOff="-2">
                <dgm:adjLst>
                  <dgm:adj idx="1" val="0.75"/>
                </dgm:adjLst>
              </dgm:shape>
            </dgm:else>
          </dgm:choose>
          <dgm:presOf axis="des" ptType="node"/>
          <dgm:constrLst>
            <dgm:constr type="secFontSz" refType="primFontSz"/>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dgm:forEach name="Name11" axis="followSib" ptType="sibTrans" cnt="1">
        <dgm:layoutNode name="spacing">
          <dgm:alg type="sp"/>
          <dgm:shape xmlns:r="http://schemas.openxmlformats.org/officeDocument/2006/relationships" r:blip="">
            <dgm:adjLst/>
          </dgm:shape>
          <dgm:presOf/>
          <dgm:constrLst/>
          <dgm:ruleLst/>
        </dgm:layoutNode>
      </dgm:forEach>
    </dgm:forEach>
  </dgm:layoutNode>
</dgm:layoutDef>
</file>

<file path=xl/diagrams/layout5.xml><?xml version="1.0" encoding="utf-8"?>
<dgm:layoutDef xmlns:dgm="http://schemas.openxmlformats.org/drawingml/2006/diagram" xmlns:a="http://schemas.openxmlformats.org/drawingml/2006/main" uniqueId="urn:microsoft.com/office/officeart/2005/8/layout/vList6">
  <dgm:title val=""/>
  <dgm:desc val=""/>
  <dgm:catLst>
    <dgm:cat type="process" pri="22000"/>
    <dgm:cat type="list" pri="17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Lst>
      <dgm:cxnLst>
        <dgm:cxn modelId="4" srcId="0" destId="1" srcOrd="0" destOrd="0"/>
        <dgm:cxn modelId="5" srcId="0" destId="2" srcOrd="1" destOrd="0"/>
        <dgm:cxn modelId="13" srcId="1" destId="11" srcOrd="0" destOrd="0"/>
        <dgm:cxn modelId="14" srcId="1" destId="12" srcOrd="0" destOrd="0"/>
        <dgm:cxn modelId="23" srcId="2" destId="21" srcOrd="0" destOrd="0"/>
        <dgm:cxn modelId="24" srcId="2" destId="22" srcOrd="0"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animLvl val="lvl"/>
      <dgm:resizeHandles/>
    </dgm:varLst>
    <dgm:alg type="lin">
      <dgm:param type="linDir" val="fromT"/>
    </dgm:alg>
    <dgm:shape xmlns:r="http://schemas.openxmlformats.org/officeDocument/2006/relationships" r:blip="">
      <dgm:adjLst/>
    </dgm:shape>
    <dgm:presOf/>
    <dgm:constrLst>
      <dgm:constr type="w" for="ch" forName="linNode" refType="w"/>
      <dgm:constr type="h" for="ch" forName="linNode" refType="h"/>
      <dgm:constr type="h" for="ch" forName="spacing" refType="h" refFor="ch" refForName="linNode" fact="0.1"/>
      <dgm:constr type="primFontSz" for="des" forName="parentShp" op="equ" val="65"/>
      <dgm:constr type="primFontSz" for="des" forName="childShp" op="equ" val="65"/>
    </dgm:constrLst>
    <dgm:ruleLst/>
    <dgm:forEach name="Name1" axis="ch" ptType="node">
      <dgm:layoutNode name="linNode">
        <dgm:choose name="Name2">
          <dgm:if name="Name3" func="var" arg="dir" op="equ" val="norm">
            <dgm:alg type="lin">
              <dgm:param type="linDir" val="fromL"/>
            </dgm:alg>
          </dgm:if>
          <dgm:else name="Name4">
            <dgm:alg type="lin">
              <dgm:param type="linDir" val="fromR"/>
            </dgm:alg>
          </dgm:else>
        </dgm:choose>
        <dgm:shape xmlns:r="http://schemas.openxmlformats.org/officeDocument/2006/relationships" r:blip="">
          <dgm:adjLst/>
        </dgm:shape>
        <dgm:presOf/>
        <dgm:choose name="Name5">
          <dgm:if name="Name6" func="var" arg="dir" op="equ" val="norm">
            <dgm:constrLst>
              <dgm:constr type="w" for="ch" forName="parentShp" refType="w" fact="0.4"/>
              <dgm:constr type="h" for="ch" forName="parentShp" refType="h"/>
              <dgm:constr type="w" for="ch" forName="childShp" refType="w" fact="0.6"/>
              <dgm:constr type="h" for="ch" forName="childShp" refType="h" refFor="ch" refForName="parentShp"/>
            </dgm:constrLst>
          </dgm:if>
          <dgm:else name="Name7">
            <dgm:constrLst>
              <dgm:constr type="w" for="ch" forName="parentShp" refType="w" fact="0.4"/>
              <dgm:constr type="h" for="ch" forName="parentShp" refType="h"/>
              <dgm:constr type="w" for="ch" forName="childShp" refType="w" fact="0.6"/>
              <dgm:constr type="h" for="ch" forName="childShp" refType="h" refFor="ch" refForName="parentShp"/>
            </dgm:constrLst>
          </dgm:else>
        </dgm:choose>
        <dgm:ruleLst/>
        <dgm:layoutNode name="parentShp" styleLbl="node1">
          <dgm:varLst>
            <dgm:bulletEnabled val="1"/>
          </dgm:varLst>
          <dgm:alg type="tx"/>
          <dgm:shape xmlns:r="http://schemas.openxmlformats.org/officeDocument/2006/relationships" type="roundRect" r:blip="">
            <dgm:adjLst/>
          </dgm:shape>
          <dgm:presOf axis="self" ptType="node"/>
          <dgm:constrLst>
            <dgm:constr type="tMarg" refType="primFontSz" fact="0.15"/>
            <dgm:constr type="bMarg" refType="primFontSz" fact="0.15"/>
            <dgm:constr type="lMarg" refType="primFontSz" fact="0.3"/>
            <dgm:constr type="rMarg" refType="primFontSz" fact="0.3"/>
          </dgm:constrLst>
          <dgm:ruleLst>
            <dgm:rule type="primFontSz" val="5" fact="NaN" max="NaN"/>
          </dgm:ruleLst>
        </dgm:layoutNode>
        <dgm:layoutNode name="childShp" styleLbl="bgAccFollowNode1">
          <dgm:varLst>
            <dgm:bulletEnabled val="1"/>
          </dgm:varLst>
          <dgm:alg type="tx">
            <dgm:param type="stBulletLvl" val="1"/>
          </dgm:alg>
          <dgm:choose name="Name8">
            <dgm:if name="Name9" func="var" arg="dir" op="equ" val="norm">
              <dgm:shape xmlns:r="http://schemas.openxmlformats.org/officeDocument/2006/relationships" type="rightArrow" r:blip="" zOrderOff="-2">
                <dgm:adjLst>
                  <dgm:adj idx="1" val="0.75"/>
                </dgm:adjLst>
              </dgm:shape>
            </dgm:if>
            <dgm:else name="Name10">
              <dgm:shape xmlns:r="http://schemas.openxmlformats.org/officeDocument/2006/relationships" rot="180" type="rightArrow" r:blip="" zOrderOff="-2">
                <dgm:adjLst>
                  <dgm:adj idx="1" val="0.75"/>
                </dgm:adjLst>
              </dgm:shape>
            </dgm:else>
          </dgm:choose>
          <dgm:presOf axis="des" ptType="node"/>
          <dgm:constrLst>
            <dgm:constr type="secFontSz" refType="primFontSz"/>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dgm:forEach name="Name11" axis="followSib" ptType="sibTrans" cnt="1">
        <dgm:layoutNode name="spacing">
          <dgm:alg type="sp"/>
          <dgm:shape xmlns:r="http://schemas.openxmlformats.org/officeDocument/2006/relationships" r:blip="">
            <dgm:adjLst/>
          </dgm:shape>
          <dgm:presO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4.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5.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8" Type="http://schemas.openxmlformats.org/officeDocument/2006/relationships/diagramLayout" Target="../diagrams/layout2.xml"/><Relationship Id="rId13" Type="http://schemas.openxmlformats.org/officeDocument/2006/relationships/diagramLayout" Target="../diagrams/layout3.xml"/><Relationship Id="rId18" Type="http://schemas.openxmlformats.org/officeDocument/2006/relationships/diagramLayout" Target="../diagrams/layout4.xml"/><Relationship Id="rId26" Type="http://schemas.microsoft.com/office/2007/relationships/diagramDrawing" Target="../diagrams/drawing5.xml"/><Relationship Id="rId3" Type="http://schemas.openxmlformats.org/officeDocument/2006/relationships/diagramLayout" Target="../diagrams/layout1.xml"/><Relationship Id="rId21" Type="http://schemas.microsoft.com/office/2007/relationships/diagramDrawing" Target="../diagrams/drawing4.xml"/><Relationship Id="rId7" Type="http://schemas.openxmlformats.org/officeDocument/2006/relationships/diagramData" Target="../diagrams/data2.xml"/><Relationship Id="rId12" Type="http://schemas.openxmlformats.org/officeDocument/2006/relationships/diagramData" Target="../diagrams/data3.xml"/><Relationship Id="rId17" Type="http://schemas.openxmlformats.org/officeDocument/2006/relationships/diagramData" Target="../diagrams/data4.xml"/><Relationship Id="rId25" Type="http://schemas.openxmlformats.org/officeDocument/2006/relationships/diagramColors" Target="../diagrams/colors5.xml"/><Relationship Id="rId2" Type="http://schemas.openxmlformats.org/officeDocument/2006/relationships/diagramData" Target="../diagrams/data1.xml"/><Relationship Id="rId16" Type="http://schemas.microsoft.com/office/2007/relationships/diagramDrawing" Target="../diagrams/drawing3.xml"/><Relationship Id="rId20" Type="http://schemas.openxmlformats.org/officeDocument/2006/relationships/diagramColors" Target="../diagrams/colors4.xml"/><Relationship Id="rId1" Type="http://schemas.openxmlformats.org/officeDocument/2006/relationships/image" Target="../media/image1.png"/><Relationship Id="rId6" Type="http://schemas.microsoft.com/office/2007/relationships/diagramDrawing" Target="../diagrams/drawing1.xml"/><Relationship Id="rId11" Type="http://schemas.microsoft.com/office/2007/relationships/diagramDrawing" Target="../diagrams/drawing2.xml"/><Relationship Id="rId24" Type="http://schemas.openxmlformats.org/officeDocument/2006/relationships/diagramQuickStyle" Target="../diagrams/quickStyle5.xml"/><Relationship Id="rId5" Type="http://schemas.openxmlformats.org/officeDocument/2006/relationships/diagramColors" Target="../diagrams/colors1.xml"/><Relationship Id="rId15" Type="http://schemas.openxmlformats.org/officeDocument/2006/relationships/diagramColors" Target="../diagrams/colors3.xml"/><Relationship Id="rId23" Type="http://schemas.openxmlformats.org/officeDocument/2006/relationships/diagramLayout" Target="../diagrams/layout5.xml"/><Relationship Id="rId10" Type="http://schemas.openxmlformats.org/officeDocument/2006/relationships/diagramColors" Target="../diagrams/colors2.xml"/><Relationship Id="rId19" Type="http://schemas.openxmlformats.org/officeDocument/2006/relationships/diagramQuickStyle" Target="../diagrams/quickStyle4.xml"/><Relationship Id="rId4" Type="http://schemas.openxmlformats.org/officeDocument/2006/relationships/diagramQuickStyle" Target="../diagrams/quickStyle1.xml"/><Relationship Id="rId9" Type="http://schemas.openxmlformats.org/officeDocument/2006/relationships/diagramQuickStyle" Target="../diagrams/quickStyle2.xml"/><Relationship Id="rId14" Type="http://schemas.openxmlformats.org/officeDocument/2006/relationships/diagramQuickStyle" Target="../diagrams/quickStyle3.xml"/><Relationship Id="rId22" Type="http://schemas.openxmlformats.org/officeDocument/2006/relationships/diagramData" Target="../diagrams/data5.xml"/></Relationships>
</file>

<file path=xl/drawings/drawing1.xml><?xml version="1.0" encoding="utf-8"?>
<xdr:wsDr xmlns:xdr="http://schemas.openxmlformats.org/drawingml/2006/spreadsheetDrawing" xmlns:a="http://schemas.openxmlformats.org/drawingml/2006/main">
  <xdr:twoCellAnchor>
    <xdr:from>
      <xdr:col>7</xdr:col>
      <xdr:colOff>149679</xdr:colOff>
      <xdr:row>1</xdr:row>
      <xdr:rowOff>56448</xdr:rowOff>
    </xdr:from>
    <xdr:to>
      <xdr:col>8</xdr:col>
      <xdr:colOff>1250422</xdr:colOff>
      <xdr:row>6</xdr:row>
      <xdr:rowOff>95250</xdr:rowOff>
    </xdr:to>
    <xdr:pic>
      <xdr:nvPicPr>
        <xdr:cNvPr id="2" name="Picture 4" descr="QLogo_25mm_BW">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23072" y="260555"/>
          <a:ext cx="1277636" cy="10321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83343</xdr:colOff>
      <xdr:row>21</xdr:row>
      <xdr:rowOff>35719</xdr:rowOff>
    </xdr:from>
    <xdr:to>
      <xdr:col>13</xdr:col>
      <xdr:colOff>126206</xdr:colOff>
      <xdr:row>25</xdr:row>
      <xdr:rowOff>126206</xdr:rowOff>
    </xdr:to>
    <xdr:graphicFrame macro="">
      <xdr:nvGraphicFramePr>
        <xdr:cNvPr id="3" name="Diagramme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twoCellAnchor>
    <xdr:from>
      <xdr:col>0</xdr:col>
      <xdr:colOff>63500</xdr:colOff>
      <xdr:row>34</xdr:row>
      <xdr:rowOff>0</xdr:rowOff>
    </xdr:from>
    <xdr:to>
      <xdr:col>3</xdr:col>
      <xdr:colOff>1480345</xdr:colOff>
      <xdr:row>46</xdr:row>
      <xdr:rowOff>28574</xdr:rowOff>
    </xdr:to>
    <xdr:graphicFrame macro="">
      <xdr:nvGraphicFramePr>
        <xdr:cNvPr id="4" name="Diagramme 3">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7" r:lo="rId8" r:qs="rId9" r:cs="rId10"/>
        </a:graphicData>
      </a:graphic>
    </xdr:graphicFrame>
    <xdr:clientData/>
  </xdr:twoCellAnchor>
  <xdr:twoCellAnchor>
    <xdr:from>
      <xdr:col>9</xdr:col>
      <xdr:colOff>69056</xdr:colOff>
      <xdr:row>9</xdr:row>
      <xdr:rowOff>92869</xdr:rowOff>
    </xdr:from>
    <xdr:to>
      <xdr:col>13</xdr:col>
      <xdr:colOff>111919</xdr:colOff>
      <xdr:row>14</xdr:row>
      <xdr:rowOff>4763</xdr:rowOff>
    </xdr:to>
    <xdr:graphicFrame macro="">
      <xdr:nvGraphicFramePr>
        <xdr:cNvPr id="5" name="Diagramme 4">
          <a:extLst>
            <a:ext uri="{FF2B5EF4-FFF2-40B4-BE49-F238E27FC236}">
              <a16:creationId xmlns:a16="http://schemas.microsoft.com/office/drawing/2014/main" id="{00000000-0008-0000-0200-000005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2" r:lo="rId13" r:qs="rId14" r:cs="rId15"/>
        </a:graphicData>
      </a:graphic>
    </xdr:graphicFrame>
    <xdr:clientData/>
  </xdr:twoCellAnchor>
  <xdr:twoCellAnchor>
    <xdr:from>
      <xdr:col>3</xdr:col>
      <xdr:colOff>2091529</xdr:colOff>
      <xdr:row>34</xdr:row>
      <xdr:rowOff>95251</xdr:rowOff>
    </xdr:from>
    <xdr:to>
      <xdr:col>5</xdr:col>
      <xdr:colOff>1520030</xdr:colOff>
      <xdr:row>47</xdr:row>
      <xdr:rowOff>85726</xdr:rowOff>
    </xdr:to>
    <xdr:graphicFrame macro="">
      <xdr:nvGraphicFramePr>
        <xdr:cNvPr id="6" name="Diagramme 5">
          <a:extLst>
            <a:ext uri="{FF2B5EF4-FFF2-40B4-BE49-F238E27FC236}">
              <a16:creationId xmlns:a16="http://schemas.microsoft.com/office/drawing/2014/main" id="{00000000-0008-0000-0200-000006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7" r:lo="rId18" r:qs="rId19" r:cs="rId20"/>
        </a:graphicData>
      </a:graphic>
    </xdr:graphicFrame>
    <xdr:clientData/>
  </xdr:twoCellAnchor>
  <xdr:twoCellAnchor>
    <xdr:from>
      <xdr:col>11</xdr:col>
      <xdr:colOff>166688</xdr:colOff>
      <xdr:row>34</xdr:row>
      <xdr:rowOff>95250</xdr:rowOff>
    </xdr:from>
    <xdr:to>
      <xdr:col>13</xdr:col>
      <xdr:colOff>492919</xdr:colOff>
      <xdr:row>38</xdr:row>
      <xdr:rowOff>104775</xdr:rowOff>
    </xdr:to>
    <xdr:graphicFrame macro="">
      <xdr:nvGraphicFramePr>
        <xdr:cNvPr id="7" name="Diagramme 6">
          <a:extLst>
            <a:ext uri="{FF2B5EF4-FFF2-40B4-BE49-F238E27FC236}">
              <a16:creationId xmlns:a16="http://schemas.microsoft.com/office/drawing/2014/main" id="{00000000-0008-0000-0200-000007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2" r:lo="rId23" r:qs="rId24" r:cs="rId25"/>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Biobars\Bio-Rad\TRANSACTION%20avril%202016%20&#224;%20mars%202017\Catalogue%202015%20Bio-Ra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e des utilisateurs"/>
      <sheetName val="Catalogue Bio Rad"/>
      <sheetName val="Bon de commande"/>
      <sheetName val="Étiquette"/>
    </sheetNames>
    <sheetDataSet>
      <sheetData sheetId="0"/>
      <sheetData sheetId="1">
        <row r="2">
          <cell r="B2">
            <v>1250094</v>
          </cell>
        </row>
        <row r="3">
          <cell r="B3">
            <v>1250095</v>
          </cell>
        </row>
        <row r="4">
          <cell r="B4">
            <v>1250096</v>
          </cell>
        </row>
        <row r="5">
          <cell r="B5">
            <v>1250097</v>
          </cell>
        </row>
        <row r="6">
          <cell r="B6">
            <v>1250098</v>
          </cell>
        </row>
        <row r="7">
          <cell r="B7">
            <v>1250100</v>
          </cell>
        </row>
        <row r="8">
          <cell r="B8">
            <v>1250105</v>
          </cell>
        </row>
        <row r="9">
          <cell r="B9">
            <v>1250115</v>
          </cell>
        </row>
        <row r="10">
          <cell r="B10">
            <v>1250118</v>
          </cell>
        </row>
        <row r="11">
          <cell r="B11">
            <v>1250119</v>
          </cell>
        </row>
        <row r="12">
          <cell r="B12">
            <v>1250128</v>
          </cell>
        </row>
        <row r="13">
          <cell r="B13">
            <v>1250129</v>
          </cell>
        </row>
        <row r="14">
          <cell r="B14">
            <v>1250131</v>
          </cell>
        </row>
        <row r="15">
          <cell r="B15">
            <v>1250139</v>
          </cell>
        </row>
        <row r="16">
          <cell r="B16">
            <v>1250140</v>
          </cell>
        </row>
        <row r="17">
          <cell r="B17">
            <v>1250142</v>
          </cell>
        </row>
        <row r="18">
          <cell r="B18">
            <v>1250143</v>
          </cell>
        </row>
        <row r="19">
          <cell r="B19">
            <v>1250147</v>
          </cell>
        </row>
        <row r="20">
          <cell r="B20">
            <v>1250148</v>
          </cell>
        </row>
        <row r="21">
          <cell r="B21">
            <v>1250224</v>
          </cell>
        </row>
        <row r="22">
          <cell r="B22">
            <v>1250233</v>
          </cell>
        </row>
        <row r="23">
          <cell r="B23">
            <v>1250234</v>
          </cell>
        </row>
        <row r="24">
          <cell r="B24">
            <v>1250502</v>
          </cell>
        </row>
        <row r="25">
          <cell r="B25">
            <v>1250503</v>
          </cell>
        </row>
        <row r="26">
          <cell r="B26">
            <v>1250506</v>
          </cell>
        </row>
        <row r="27">
          <cell r="B27">
            <v>1250507</v>
          </cell>
        </row>
        <row r="28">
          <cell r="B28">
            <v>1250508</v>
          </cell>
        </row>
        <row r="29">
          <cell r="B29">
            <v>1250561</v>
          </cell>
        </row>
        <row r="30">
          <cell r="B30">
            <v>1250562</v>
          </cell>
        </row>
        <row r="31">
          <cell r="B31">
            <v>1250585</v>
          </cell>
        </row>
        <row r="32">
          <cell r="B32">
            <v>1250586</v>
          </cell>
        </row>
        <row r="33">
          <cell r="B33">
            <v>1300150</v>
          </cell>
        </row>
        <row r="34">
          <cell r="B34">
            <v>1300151</v>
          </cell>
        </row>
        <row r="35">
          <cell r="B35">
            <v>1300420</v>
          </cell>
        </row>
        <row r="36">
          <cell r="B36">
            <v>1300520</v>
          </cell>
        </row>
        <row r="37">
          <cell r="B37">
            <v>1351001</v>
          </cell>
        </row>
        <row r="38">
          <cell r="B38">
            <v>1351002</v>
          </cell>
        </row>
        <row r="39">
          <cell r="B39">
            <v>1351003</v>
          </cell>
        </row>
        <row r="40">
          <cell r="B40">
            <v>1351004</v>
          </cell>
        </row>
        <row r="41">
          <cell r="B41">
            <v>1351005</v>
          </cell>
        </row>
        <row r="42">
          <cell r="B42">
            <v>1351006</v>
          </cell>
        </row>
        <row r="43">
          <cell r="B43">
            <v>1351007</v>
          </cell>
        </row>
        <row r="44">
          <cell r="B44">
            <v>1351008</v>
          </cell>
        </row>
        <row r="45">
          <cell r="B45">
            <v>1351009</v>
          </cell>
        </row>
        <row r="46">
          <cell r="B46">
            <v>1351010</v>
          </cell>
        </row>
        <row r="47">
          <cell r="B47">
            <v>1351011</v>
          </cell>
        </row>
        <row r="48">
          <cell r="B48">
            <v>1351012</v>
          </cell>
        </row>
        <row r="49">
          <cell r="B49">
            <v>1351013</v>
          </cell>
        </row>
        <row r="50">
          <cell r="B50">
            <v>1351101</v>
          </cell>
        </row>
        <row r="51">
          <cell r="B51">
            <v>1351102</v>
          </cell>
        </row>
        <row r="52">
          <cell r="B52">
            <v>1351111</v>
          </cell>
        </row>
        <row r="53">
          <cell r="B53">
            <v>1351112</v>
          </cell>
        </row>
        <row r="54">
          <cell r="B54">
            <v>1351113</v>
          </cell>
        </row>
        <row r="55">
          <cell r="B55">
            <v>1351114</v>
          </cell>
        </row>
        <row r="56">
          <cell r="B56">
            <v>1351115</v>
          </cell>
        </row>
        <row r="57">
          <cell r="B57">
            <v>1351116</v>
          </cell>
        </row>
        <row r="58">
          <cell r="B58">
            <v>1351117</v>
          </cell>
        </row>
        <row r="59">
          <cell r="B59">
            <v>1351118</v>
          </cell>
        </row>
        <row r="60">
          <cell r="B60">
            <v>1351201</v>
          </cell>
        </row>
        <row r="61">
          <cell r="B61">
            <v>1351202</v>
          </cell>
        </row>
        <row r="62">
          <cell r="B62">
            <v>1351203</v>
          </cell>
        </row>
        <row r="63">
          <cell r="B63">
            <v>1351204</v>
          </cell>
        </row>
        <row r="64">
          <cell r="B64">
            <v>1351205</v>
          </cell>
        </row>
        <row r="65">
          <cell r="B65">
            <v>1351303</v>
          </cell>
        </row>
        <row r="66">
          <cell r="B66">
            <v>1351304</v>
          </cell>
        </row>
        <row r="67">
          <cell r="B67">
            <v>1401231</v>
          </cell>
        </row>
        <row r="68">
          <cell r="B68">
            <v>1401241</v>
          </cell>
        </row>
        <row r="69">
          <cell r="B69">
            <v>1401251</v>
          </cell>
        </row>
        <row r="70">
          <cell r="B70">
            <v>1401253</v>
          </cell>
        </row>
        <row r="71">
          <cell r="B71">
            <v>1401331</v>
          </cell>
        </row>
        <row r="72">
          <cell r="B72">
            <v>1401341</v>
          </cell>
        </row>
        <row r="73">
          <cell r="B73">
            <v>1401351</v>
          </cell>
        </row>
        <row r="74">
          <cell r="B74">
            <v>1401421</v>
          </cell>
        </row>
        <row r="75">
          <cell r="B75">
            <v>1401422</v>
          </cell>
        </row>
        <row r="76">
          <cell r="B76">
            <v>1401431</v>
          </cell>
        </row>
        <row r="77">
          <cell r="B77">
            <v>1401441</v>
          </cell>
        </row>
        <row r="78">
          <cell r="B78">
            <v>1401443</v>
          </cell>
        </row>
        <row r="79">
          <cell r="B79">
            <v>1401444</v>
          </cell>
        </row>
        <row r="80">
          <cell r="B80">
            <v>1401451</v>
          </cell>
        </row>
        <row r="81">
          <cell r="B81">
            <v>1401453</v>
          </cell>
        </row>
        <row r="82">
          <cell r="B82">
            <v>1401454</v>
          </cell>
        </row>
        <row r="83">
          <cell r="B83">
            <v>1402421</v>
          </cell>
        </row>
        <row r="84">
          <cell r="B84">
            <v>1404341</v>
          </cell>
        </row>
        <row r="85">
          <cell r="B85">
            <v>1407841</v>
          </cell>
        </row>
        <row r="86">
          <cell r="B86">
            <v>1407851</v>
          </cell>
        </row>
        <row r="87">
          <cell r="B87">
            <v>1411831</v>
          </cell>
        </row>
        <row r="88">
          <cell r="B88">
            <v>1411841</v>
          </cell>
        </row>
        <row r="89">
          <cell r="B89">
            <v>1411851</v>
          </cell>
        </row>
        <row r="90">
          <cell r="B90">
            <v>1421231</v>
          </cell>
        </row>
        <row r="91">
          <cell r="B91">
            <v>1421241</v>
          </cell>
        </row>
        <row r="92">
          <cell r="B92">
            <v>1421251</v>
          </cell>
        </row>
        <row r="93">
          <cell r="B93">
            <v>1421253</v>
          </cell>
        </row>
        <row r="94">
          <cell r="B94">
            <v>1421331</v>
          </cell>
        </row>
        <row r="95">
          <cell r="B95">
            <v>1421341</v>
          </cell>
        </row>
        <row r="96">
          <cell r="B96">
            <v>1421351</v>
          </cell>
        </row>
        <row r="97">
          <cell r="B97">
            <v>1421421</v>
          </cell>
        </row>
        <row r="98">
          <cell r="B98">
            <v>1421431</v>
          </cell>
        </row>
        <row r="99">
          <cell r="B99">
            <v>1421441</v>
          </cell>
        </row>
        <row r="100">
          <cell r="B100">
            <v>1421451</v>
          </cell>
        </row>
        <row r="101">
          <cell r="B101">
            <v>1421641</v>
          </cell>
        </row>
        <row r="102">
          <cell r="B102">
            <v>1422822</v>
          </cell>
        </row>
        <row r="103">
          <cell r="B103">
            <v>1422825</v>
          </cell>
        </row>
        <row r="104">
          <cell r="B104">
            <v>1422832</v>
          </cell>
        </row>
        <row r="105">
          <cell r="B105">
            <v>1422842</v>
          </cell>
        </row>
        <row r="106">
          <cell r="B106">
            <v>1425822</v>
          </cell>
        </row>
        <row r="107">
          <cell r="B107">
            <v>1425832</v>
          </cell>
        </row>
        <row r="108">
          <cell r="B108">
            <v>1425842</v>
          </cell>
        </row>
        <row r="109">
          <cell r="B109">
            <v>1425852</v>
          </cell>
        </row>
        <row r="110">
          <cell r="B110">
            <v>1426424</v>
          </cell>
        </row>
        <row r="111">
          <cell r="B111">
            <v>1426425</v>
          </cell>
        </row>
        <row r="112">
          <cell r="B112">
            <v>1427425</v>
          </cell>
        </row>
        <row r="113">
          <cell r="B113">
            <v>1427834</v>
          </cell>
        </row>
        <row r="114">
          <cell r="B114">
            <v>1430841</v>
          </cell>
        </row>
        <row r="115">
          <cell r="B115">
            <v>1431255</v>
          </cell>
        </row>
        <row r="116">
          <cell r="B116">
            <v>1431345</v>
          </cell>
        </row>
        <row r="117">
          <cell r="B117">
            <v>1432445</v>
          </cell>
        </row>
        <row r="118">
          <cell r="B118">
            <v>1432446</v>
          </cell>
        </row>
        <row r="119">
          <cell r="B119">
            <v>1432832</v>
          </cell>
        </row>
        <row r="120">
          <cell r="B120">
            <v>1433341</v>
          </cell>
        </row>
        <row r="121">
          <cell r="B121">
            <v>1435241</v>
          </cell>
        </row>
        <row r="122">
          <cell r="B122">
            <v>1435341</v>
          </cell>
        </row>
        <row r="123">
          <cell r="B123">
            <v>1435441</v>
          </cell>
        </row>
        <row r="124">
          <cell r="B124">
            <v>1435451</v>
          </cell>
        </row>
        <row r="125">
          <cell r="B125">
            <v>1435832</v>
          </cell>
        </row>
        <row r="126">
          <cell r="B126">
            <v>1435852</v>
          </cell>
        </row>
        <row r="127">
          <cell r="B127">
            <v>1436424</v>
          </cell>
        </row>
        <row r="128">
          <cell r="B128">
            <v>1436425</v>
          </cell>
        </row>
        <row r="129">
          <cell r="B129">
            <v>1437424</v>
          </cell>
        </row>
        <row r="130">
          <cell r="B130">
            <v>1437425</v>
          </cell>
        </row>
        <row r="131">
          <cell r="B131">
            <v>1437834</v>
          </cell>
        </row>
        <row r="132">
          <cell r="B132">
            <v>1441005</v>
          </cell>
        </row>
        <row r="133">
          <cell r="B133">
            <v>1441006</v>
          </cell>
        </row>
        <row r="134">
          <cell r="B134">
            <v>1441007</v>
          </cell>
        </row>
        <row r="135">
          <cell r="B135">
            <v>1441008</v>
          </cell>
        </row>
        <row r="136">
          <cell r="B136">
            <v>1441009</v>
          </cell>
        </row>
        <row r="137">
          <cell r="B137">
            <v>1441010</v>
          </cell>
        </row>
        <row r="138">
          <cell r="B138">
            <v>1441011</v>
          </cell>
        </row>
        <row r="139">
          <cell r="B139">
            <v>1441012</v>
          </cell>
        </row>
        <row r="140">
          <cell r="B140">
            <v>1441013</v>
          </cell>
        </row>
        <row r="141">
          <cell r="B141">
            <v>1450003</v>
          </cell>
        </row>
        <row r="142">
          <cell r="B142">
            <v>1450005</v>
          </cell>
        </row>
        <row r="143">
          <cell r="B143">
            <v>1450007</v>
          </cell>
        </row>
        <row r="144">
          <cell r="B144">
            <v>1450011</v>
          </cell>
        </row>
        <row r="145">
          <cell r="B145">
            <v>1450014</v>
          </cell>
        </row>
        <row r="146">
          <cell r="B146">
            <v>1450015</v>
          </cell>
        </row>
        <row r="147">
          <cell r="B147">
            <v>1450016</v>
          </cell>
        </row>
        <row r="148">
          <cell r="B148">
            <v>1450017</v>
          </cell>
        </row>
        <row r="149">
          <cell r="B149">
            <v>1450018</v>
          </cell>
        </row>
        <row r="150">
          <cell r="B150">
            <v>1450019</v>
          </cell>
        </row>
        <row r="151">
          <cell r="B151">
            <v>1450021</v>
          </cell>
        </row>
        <row r="152">
          <cell r="B152">
            <v>1450022</v>
          </cell>
        </row>
        <row r="153">
          <cell r="B153">
            <v>1451065</v>
          </cell>
        </row>
        <row r="154">
          <cell r="B154">
            <v>1451081</v>
          </cell>
        </row>
        <row r="155">
          <cell r="B155">
            <v>1451082</v>
          </cell>
        </row>
        <row r="156">
          <cell r="B156">
            <v>1451083</v>
          </cell>
        </row>
        <row r="157">
          <cell r="B157">
            <v>1451084</v>
          </cell>
        </row>
        <row r="158">
          <cell r="B158">
            <v>1451085</v>
          </cell>
        </row>
        <row r="159">
          <cell r="B159">
            <v>1451086</v>
          </cell>
        </row>
        <row r="160">
          <cell r="B160">
            <v>1500738</v>
          </cell>
        </row>
        <row r="161">
          <cell r="B161">
            <v>1504114</v>
          </cell>
        </row>
        <row r="162">
          <cell r="B162">
            <v>1504115</v>
          </cell>
        </row>
        <row r="163">
          <cell r="B163">
            <v>1504118</v>
          </cell>
        </row>
        <row r="164">
          <cell r="B164">
            <v>1504120</v>
          </cell>
        </row>
        <row r="165">
          <cell r="B165">
            <v>1504124</v>
          </cell>
        </row>
        <row r="166">
          <cell r="B166">
            <v>1504128</v>
          </cell>
        </row>
        <row r="167">
          <cell r="B167">
            <v>1504130</v>
          </cell>
        </row>
        <row r="168">
          <cell r="B168">
            <v>1504134</v>
          </cell>
        </row>
        <row r="169">
          <cell r="B169">
            <v>1504138</v>
          </cell>
        </row>
        <row r="170">
          <cell r="B170">
            <v>1504140</v>
          </cell>
        </row>
        <row r="171">
          <cell r="B171">
            <v>1504144</v>
          </cell>
        </row>
        <row r="172">
          <cell r="B172">
            <v>1504150</v>
          </cell>
        </row>
        <row r="173">
          <cell r="B173">
            <v>1504154</v>
          </cell>
        </row>
        <row r="174">
          <cell r="B174">
            <v>1504160</v>
          </cell>
        </row>
        <row r="175">
          <cell r="B175">
            <v>1504164</v>
          </cell>
        </row>
        <row r="176">
          <cell r="B176">
            <v>1504170</v>
          </cell>
        </row>
        <row r="177">
          <cell r="B177">
            <v>1504174</v>
          </cell>
        </row>
        <row r="178">
          <cell r="B178">
            <v>1511901</v>
          </cell>
        </row>
        <row r="179">
          <cell r="B179">
            <v>1522150</v>
          </cell>
        </row>
        <row r="180">
          <cell r="B180">
            <v>1522750</v>
          </cell>
        </row>
        <row r="181">
          <cell r="B181">
            <v>1523350</v>
          </cell>
        </row>
        <row r="182">
          <cell r="B182">
            <v>1523650</v>
          </cell>
        </row>
        <row r="183">
          <cell r="B183">
            <v>1523920</v>
          </cell>
        </row>
        <row r="184">
          <cell r="B184">
            <v>1528920</v>
          </cell>
        </row>
        <row r="185">
          <cell r="B185">
            <v>1530021</v>
          </cell>
        </row>
        <row r="186">
          <cell r="B186">
            <v>1530031</v>
          </cell>
        </row>
        <row r="187">
          <cell r="B187">
            <v>1530990</v>
          </cell>
        </row>
        <row r="188">
          <cell r="B188">
            <v>1532401</v>
          </cell>
        </row>
        <row r="189">
          <cell r="B189">
            <v>1536046</v>
          </cell>
        </row>
        <row r="190">
          <cell r="B190">
            <v>1536047</v>
          </cell>
        </row>
        <row r="191">
          <cell r="B191">
            <v>1536051</v>
          </cell>
        </row>
        <row r="192">
          <cell r="B192">
            <v>1536052</v>
          </cell>
        </row>
        <row r="193">
          <cell r="B193">
            <v>1536054</v>
          </cell>
        </row>
        <row r="194">
          <cell r="B194">
            <v>1536055</v>
          </cell>
        </row>
        <row r="195">
          <cell r="B195">
            <v>1536060</v>
          </cell>
        </row>
        <row r="196">
          <cell r="B196">
            <v>1536098</v>
          </cell>
        </row>
        <row r="197">
          <cell r="B197">
            <v>1536099</v>
          </cell>
        </row>
        <row r="198">
          <cell r="B198">
            <v>1536103</v>
          </cell>
        </row>
        <row r="199">
          <cell r="B199">
            <v>1536153</v>
          </cell>
        </row>
        <row r="200">
          <cell r="B200">
            <v>1536159</v>
          </cell>
        </row>
        <row r="201">
          <cell r="B201">
            <v>1536161</v>
          </cell>
        </row>
        <row r="202">
          <cell r="B202">
            <v>1536173</v>
          </cell>
        </row>
        <row r="203">
          <cell r="B203">
            <v>1537301</v>
          </cell>
        </row>
        <row r="204">
          <cell r="B204">
            <v>1537302</v>
          </cell>
        </row>
        <row r="205">
          <cell r="B205">
            <v>1537304</v>
          </cell>
        </row>
        <row r="206">
          <cell r="B206">
            <v>1537307</v>
          </cell>
        </row>
        <row r="207">
          <cell r="B207">
            <v>1560005</v>
          </cell>
        </row>
        <row r="208">
          <cell r="B208">
            <v>1560006</v>
          </cell>
        </row>
        <row r="209">
          <cell r="B209">
            <v>1560010</v>
          </cell>
        </row>
        <row r="210">
          <cell r="B210">
            <v>1560020</v>
          </cell>
        </row>
        <row r="211">
          <cell r="B211">
            <v>1560021</v>
          </cell>
        </row>
        <row r="212">
          <cell r="B212">
            <v>1560030</v>
          </cell>
        </row>
        <row r="213">
          <cell r="B213">
            <v>1560031</v>
          </cell>
        </row>
        <row r="214">
          <cell r="B214">
            <v>1560040</v>
          </cell>
        </row>
        <row r="215">
          <cell r="B215">
            <v>1560041</v>
          </cell>
        </row>
        <row r="216">
          <cell r="B216">
            <v>1560070</v>
          </cell>
        </row>
        <row r="217">
          <cell r="B217">
            <v>1560071</v>
          </cell>
        </row>
        <row r="218">
          <cell r="B218">
            <v>1560080</v>
          </cell>
        </row>
        <row r="219">
          <cell r="B219">
            <v>1560081</v>
          </cell>
        </row>
        <row r="220">
          <cell r="B220">
            <v>1560090</v>
          </cell>
        </row>
        <row r="221">
          <cell r="B221">
            <v>1560091</v>
          </cell>
        </row>
        <row r="222">
          <cell r="B222">
            <v>1560101</v>
          </cell>
        </row>
        <row r="223">
          <cell r="B223">
            <v>1560103</v>
          </cell>
        </row>
        <row r="224">
          <cell r="B224">
            <v>1560105</v>
          </cell>
        </row>
        <row r="225">
          <cell r="B225">
            <v>1560111</v>
          </cell>
        </row>
        <row r="226">
          <cell r="B226">
            <v>1560113</v>
          </cell>
        </row>
        <row r="227">
          <cell r="B227">
            <v>1560115</v>
          </cell>
        </row>
        <row r="228">
          <cell r="B228">
            <v>1560121</v>
          </cell>
        </row>
        <row r="229">
          <cell r="B229">
            <v>1560123</v>
          </cell>
        </row>
        <row r="230">
          <cell r="B230">
            <v>1560131</v>
          </cell>
        </row>
        <row r="231">
          <cell r="B231">
            <v>1560133</v>
          </cell>
        </row>
        <row r="232">
          <cell r="B232">
            <v>1560135</v>
          </cell>
        </row>
        <row r="233">
          <cell r="B233">
            <v>1560200</v>
          </cell>
        </row>
        <row r="234">
          <cell r="B234">
            <v>1560201</v>
          </cell>
        </row>
        <row r="235">
          <cell r="B235">
            <v>1560211</v>
          </cell>
        </row>
        <row r="236">
          <cell r="B236">
            <v>1560213</v>
          </cell>
        </row>
        <row r="237">
          <cell r="B237">
            <v>1560215</v>
          </cell>
        </row>
        <row r="238">
          <cell r="B238">
            <v>1560218</v>
          </cell>
        </row>
        <row r="239">
          <cell r="B239">
            <v>1560219</v>
          </cell>
        </row>
        <row r="240">
          <cell r="B240">
            <v>1560311</v>
          </cell>
        </row>
        <row r="241">
          <cell r="B241">
            <v>1560313</v>
          </cell>
        </row>
        <row r="242">
          <cell r="B242">
            <v>1560315</v>
          </cell>
        </row>
        <row r="243">
          <cell r="B243">
            <v>1560411</v>
          </cell>
        </row>
        <row r="244">
          <cell r="B244">
            <v>1560413</v>
          </cell>
        </row>
        <row r="245">
          <cell r="B245">
            <v>1563000</v>
          </cell>
        </row>
        <row r="246">
          <cell r="B246">
            <v>1563001</v>
          </cell>
        </row>
        <row r="247">
          <cell r="B247">
            <v>1563002</v>
          </cell>
        </row>
        <row r="248">
          <cell r="B248">
            <v>1563003</v>
          </cell>
        </row>
        <row r="249">
          <cell r="B249">
            <v>1563004</v>
          </cell>
        </row>
        <row r="250">
          <cell r="B250">
            <v>1563005</v>
          </cell>
        </row>
        <row r="251">
          <cell r="B251">
            <v>1563006</v>
          </cell>
        </row>
        <row r="252">
          <cell r="B252">
            <v>1563007</v>
          </cell>
        </row>
        <row r="253">
          <cell r="B253">
            <v>1563008</v>
          </cell>
        </row>
        <row r="254">
          <cell r="B254">
            <v>1563401</v>
          </cell>
        </row>
        <row r="255">
          <cell r="B255">
            <v>1563402</v>
          </cell>
        </row>
        <row r="256">
          <cell r="B256">
            <v>1570020</v>
          </cell>
        </row>
        <row r="257">
          <cell r="B257">
            <v>1570040</v>
          </cell>
        </row>
        <row r="258">
          <cell r="B258">
            <v>1570080</v>
          </cell>
        </row>
        <row r="259">
          <cell r="B259">
            <v>1570200</v>
          </cell>
        </row>
        <row r="260">
          <cell r="B260">
            <v>1572000</v>
          </cell>
        </row>
        <row r="261">
          <cell r="B261">
            <v>1574000</v>
          </cell>
        </row>
        <row r="262">
          <cell r="B262">
            <v>1575000</v>
          </cell>
        </row>
        <row r="263">
          <cell r="B263">
            <v>1578000</v>
          </cell>
        </row>
        <row r="264">
          <cell r="B264">
            <v>1580020</v>
          </cell>
        </row>
        <row r="265">
          <cell r="B265">
            <v>1580030</v>
          </cell>
        </row>
        <row r="266">
          <cell r="B266">
            <v>1580040</v>
          </cell>
        </row>
        <row r="267">
          <cell r="B267">
            <v>1580070</v>
          </cell>
        </row>
        <row r="268">
          <cell r="B268">
            <v>1580080</v>
          </cell>
        </row>
        <row r="269">
          <cell r="B269">
            <v>1580090</v>
          </cell>
        </row>
        <row r="270">
          <cell r="B270">
            <v>1580100</v>
          </cell>
        </row>
        <row r="271">
          <cell r="B271">
            <v>1580200</v>
          </cell>
        </row>
        <row r="272">
          <cell r="B272">
            <v>1582000</v>
          </cell>
        </row>
        <row r="273">
          <cell r="B273">
            <v>1582200</v>
          </cell>
        </row>
        <row r="274">
          <cell r="B274">
            <v>1584000</v>
          </cell>
        </row>
        <row r="275">
          <cell r="B275">
            <v>1584200</v>
          </cell>
        </row>
        <row r="276">
          <cell r="B276">
            <v>1585200</v>
          </cell>
        </row>
        <row r="277">
          <cell r="B277">
            <v>1588000</v>
          </cell>
        </row>
        <row r="278">
          <cell r="B278">
            <v>1588200</v>
          </cell>
        </row>
        <row r="279">
          <cell r="B279">
            <v>1610100</v>
          </cell>
        </row>
        <row r="280">
          <cell r="B280">
            <v>1610101</v>
          </cell>
        </row>
        <row r="281">
          <cell r="B281">
            <v>1610103</v>
          </cell>
        </row>
        <row r="282">
          <cell r="B282">
            <v>1610107</v>
          </cell>
        </row>
        <row r="283">
          <cell r="B283">
            <v>1610108</v>
          </cell>
        </row>
        <row r="284">
          <cell r="B284">
            <v>1610120</v>
          </cell>
        </row>
        <row r="285">
          <cell r="B285">
            <v>1610121</v>
          </cell>
        </row>
        <row r="286">
          <cell r="B286">
            <v>1610122</v>
          </cell>
        </row>
        <row r="287">
          <cell r="B287">
            <v>1610123</v>
          </cell>
        </row>
        <row r="288">
          <cell r="B288">
            <v>1610124</v>
          </cell>
        </row>
        <row r="289">
          <cell r="B289">
            <v>1610125</v>
          </cell>
        </row>
        <row r="290">
          <cell r="B290">
            <v>1610140</v>
          </cell>
        </row>
        <row r="291">
          <cell r="B291">
            <v>1610141</v>
          </cell>
        </row>
        <row r="292">
          <cell r="B292">
            <v>1610142</v>
          </cell>
        </row>
        <row r="293">
          <cell r="B293">
            <v>1610143</v>
          </cell>
        </row>
        <row r="294">
          <cell r="B294">
            <v>1610144</v>
          </cell>
        </row>
        <row r="295">
          <cell r="B295">
            <v>1610145</v>
          </cell>
        </row>
        <row r="296">
          <cell r="B296">
            <v>1610146</v>
          </cell>
        </row>
        <row r="297">
          <cell r="B297">
            <v>1610147</v>
          </cell>
        </row>
        <row r="298">
          <cell r="B298">
            <v>1610148</v>
          </cell>
        </row>
        <row r="299">
          <cell r="B299">
            <v>1610149</v>
          </cell>
        </row>
        <row r="300">
          <cell r="B300">
            <v>1610154</v>
          </cell>
        </row>
        <row r="301">
          <cell r="B301">
            <v>1610155</v>
          </cell>
        </row>
        <row r="302">
          <cell r="B302">
            <v>1610156</v>
          </cell>
        </row>
        <row r="303">
          <cell r="B303">
            <v>1610157</v>
          </cell>
        </row>
        <row r="304">
          <cell r="B304">
            <v>1610158</v>
          </cell>
        </row>
        <row r="305">
          <cell r="B305">
            <v>1610159</v>
          </cell>
        </row>
        <row r="306">
          <cell r="B306">
            <v>1610170</v>
          </cell>
        </row>
        <row r="307">
          <cell r="B307">
            <v>1610171</v>
          </cell>
        </row>
        <row r="308">
          <cell r="B308">
            <v>1610172</v>
          </cell>
        </row>
        <row r="309">
          <cell r="B309">
            <v>1610173</v>
          </cell>
        </row>
        <row r="310">
          <cell r="B310">
            <v>1610174</v>
          </cell>
        </row>
        <row r="311">
          <cell r="B311">
            <v>1610175</v>
          </cell>
        </row>
        <row r="312">
          <cell r="B312">
            <v>1610180</v>
          </cell>
        </row>
        <row r="313">
          <cell r="B313">
            <v>1610181</v>
          </cell>
        </row>
        <row r="314">
          <cell r="B314">
            <v>1610182</v>
          </cell>
        </row>
        <row r="315">
          <cell r="B315">
            <v>1610183</v>
          </cell>
        </row>
        <row r="316">
          <cell r="B316">
            <v>1610184</v>
          </cell>
        </row>
        <row r="317">
          <cell r="B317">
            <v>1610185</v>
          </cell>
        </row>
        <row r="318">
          <cell r="B318">
            <v>1610200</v>
          </cell>
        </row>
        <row r="319">
          <cell r="B319">
            <v>1610201</v>
          </cell>
        </row>
        <row r="320">
          <cell r="B320">
            <v>1610202</v>
          </cell>
        </row>
        <row r="321">
          <cell r="B321">
            <v>1610301</v>
          </cell>
        </row>
        <row r="322">
          <cell r="B322">
            <v>1610302</v>
          </cell>
        </row>
        <row r="323">
          <cell r="B323">
            <v>1610303</v>
          </cell>
        </row>
        <row r="324">
          <cell r="B324">
            <v>1610304</v>
          </cell>
        </row>
        <row r="325">
          <cell r="B325">
            <v>1610305</v>
          </cell>
        </row>
        <row r="326">
          <cell r="B326">
            <v>1610309</v>
          </cell>
        </row>
        <row r="327">
          <cell r="B327">
            <v>1610310</v>
          </cell>
        </row>
        <row r="328">
          <cell r="B328">
            <v>1610317</v>
          </cell>
        </row>
        <row r="329">
          <cell r="B329">
            <v>1610318</v>
          </cell>
        </row>
        <row r="330">
          <cell r="B330">
            <v>1610320</v>
          </cell>
        </row>
        <row r="331">
          <cell r="B331">
            <v>1610323</v>
          </cell>
        </row>
        <row r="332">
          <cell r="B332">
            <v>1610324</v>
          </cell>
        </row>
        <row r="333">
          <cell r="B333">
            <v>1610326</v>
          </cell>
        </row>
        <row r="334">
          <cell r="B334">
            <v>1610363</v>
          </cell>
        </row>
        <row r="335">
          <cell r="B335">
            <v>1610373</v>
          </cell>
        </row>
        <row r="336">
          <cell r="B336">
            <v>1610374</v>
          </cell>
        </row>
        <row r="337">
          <cell r="B337">
            <v>1610375</v>
          </cell>
        </row>
        <row r="338">
          <cell r="B338">
            <v>1610376</v>
          </cell>
        </row>
        <row r="339">
          <cell r="B339">
            <v>1610377</v>
          </cell>
        </row>
        <row r="340">
          <cell r="B340">
            <v>1610378</v>
          </cell>
        </row>
        <row r="341">
          <cell r="B341">
            <v>1610380</v>
          </cell>
        </row>
        <row r="342">
          <cell r="B342">
            <v>1610381</v>
          </cell>
        </row>
        <row r="343">
          <cell r="B343">
            <v>1610382</v>
          </cell>
        </row>
        <row r="344">
          <cell r="B344">
            <v>1610385</v>
          </cell>
        </row>
        <row r="345">
          <cell r="B345">
            <v>1610393</v>
          </cell>
        </row>
        <row r="346">
          <cell r="B346">
            <v>1610394</v>
          </cell>
        </row>
        <row r="347">
          <cell r="B347">
            <v>1610395</v>
          </cell>
        </row>
        <row r="348">
          <cell r="B348">
            <v>1610396</v>
          </cell>
        </row>
        <row r="349">
          <cell r="B349">
            <v>1610397</v>
          </cell>
        </row>
        <row r="350">
          <cell r="B350">
            <v>1610398</v>
          </cell>
        </row>
        <row r="351">
          <cell r="B351">
            <v>1610399</v>
          </cell>
        </row>
        <row r="352">
          <cell r="B352">
            <v>1610400</v>
          </cell>
        </row>
        <row r="353">
          <cell r="B353">
            <v>1610404</v>
          </cell>
        </row>
        <row r="354">
          <cell r="B354">
            <v>1610406</v>
          </cell>
        </row>
        <row r="355">
          <cell r="B355">
            <v>1610407</v>
          </cell>
        </row>
        <row r="356">
          <cell r="B356">
            <v>1610416</v>
          </cell>
        </row>
        <row r="357">
          <cell r="B357">
            <v>1610418</v>
          </cell>
        </row>
        <row r="358">
          <cell r="B358">
            <v>1610423</v>
          </cell>
        </row>
        <row r="359">
          <cell r="B359">
            <v>1610433</v>
          </cell>
        </row>
        <row r="360">
          <cell r="B360">
            <v>1610435</v>
          </cell>
        </row>
        <row r="361">
          <cell r="B361">
            <v>1610436</v>
          </cell>
        </row>
        <row r="362">
          <cell r="B362">
            <v>1610437</v>
          </cell>
        </row>
        <row r="363">
          <cell r="B363">
            <v>1610438</v>
          </cell>
        </row>
        <row r="364">
          <cell r="B364">
            <v>1610439</v>
          </cell>
        </row>
        <row r="365">
          <cell r="B365">
            <v>1610440</v>
          </cell>
        </row>
        <row r="366">
          <cell r="B366">
            <v>1610441</v>
          </cell>
        </row>
        <row r="367">
          <cell r="B367">
            <v>1610442</v>
          </cell>
        </row>
        <row r="368">
          <cell r="B368">
            <v>1610443</v>
          </cell>
        </row>
        <row r="369">
          <cell r="B369">
            <v>1610444</v>
          </cell>
        </row>
        <row r="370">
          <cell r="B370">
            <v>1610445</v>
          </cell>
        </row>
        <row r="371">
          <cell r="B371">
            <v>1610447</v>
          </cell>
        </row>
        <row r="372">
          <cell r="B372">
            <v>1610448</v>
          </cell>
        </row>
        <row r="373">
          <cell r="B373">
            <v>1610449</v>
          </cell>
        </row>
        <row r="374">
          <cell r="B374">
            <v>1610450</v>
          </cell>
        </row>
        <row r="375">
          <cell r="B375">
            <v>1610460</v>
          </cell>
        </row>
        <row r="376">
          <cell r="B376">
            <v>1610461</v>
          </cell>
        </row>
        <row r="377">
          <cell r="B377">
            <v>1610462</v>
          </cell>
        </row>
        <row r="378">
          <cell r="B378">
            <v>1610463</v>
          </cell>
        </row>
        <row r="379">
          <cell r="B379">
            <v>1610464</v>
          </cell>
        </row>
        <row r="380">
          <cell r="B380">
            <v>1610470</v>
          </cell>
        </row>
        <row r="381">
          <cell r="B381">
            <v>1610471</v>
          </cell>
        </row>
        <row r="382">
          <cell r="B382">
            <v>1610472</v>
          </cell>
        </row>
        <row r="383">
          <cell r="B383">
            <v>1610473</v>
          </cell>
        </row>
        <row r="384">
          <cell r="B384">
            <v>1610474</v>
          </cell>
        </row>
        <row r="385">
          <cell r="B385">
            <v>1610475</v>
          </cell>
        </row>
        <row r="386">
          <cell r="B386">
            <v>1610476</v>
          </cell>
        </row>
        <row r="387">
          <cell r="B387">
            <v>1610477</v>
          </cell>
        </row>
        <row r="388">
          <cell r="B388">
            <v>1610478</v>
          </cell>
        </row>
        <row r="389">
          <cell r="B389">
            <v>1610479</v>
          </cell>
        </row>
        <row r="390">
          <cell r="B390">
            <v>1610480</v>
          </cell>
        </row>
        <row r="391">
          <cell r="B391">
            <v>1610481</v>
          </cell>
        </row>
        <row r="392">
          <cell r="B392">
            <v>1610482</v>
          </cell>
        </row>
        <row r="393">
          <cell r="B393">
            <v>1610490</v>
          </cell>
        </row>
        <row r="394">
          <cell r="B394">
            <v>1610491</v>
          </cell>
        </row>
        <row r="395">
          <cell r="B395">
            <v>1610492</v>
          </cell>
        </row>
        <row r="396">
          <cell r="B396">
            <v>1610495</v>
          </cell>
        </row>
        <row r="397">
          <cell r="B397">
            <v>1610496</v>
          </cell>
        </row>
        <row r="398">
          <cell r="B398">
            <v>1610497</v>
          </cell>
        </row>
        <row r="399">
          <cell r="B399">
            <v>1610501</v>
          </cell>
        </row>
        <row r="400">
          <cell r="B400">
            <v>1610610</v>
          </cell>
        </row>
        <row r="401">
          <cell r="B401">
            <v>1610611</v>
          </cell>
        </row>
        <row r="402">
          <cell r="B402">
            <v>1610620</v>
          </cell>
        </row>
        <row r="403">
          <cell r="B403">
            <v>1610700</v>
          </cell>
        </row>
        <row r="404">
          <cell r="B404">
            <v>1610710</v>
          </cell>
        </row>
        <row r="405">
          <cell r="B405">
            <v>1610713</v>
          </cell>
        </row>
        <row r="406">
          <cell r="B406">
            <v>1610716</v>
          </cell>
        </row>
        <row r="407">
          <cell r="B407">
            <v>1610717</v>
          </cell>
        </row>
        <row r="408">
          <cell r="B408">
            <v>1610718</v>
          </cell>
        </row>
        <row r="409">
          <cell r="B409">
            <v>1610719</v>
          </cell>
        </row>
        <row r="410">
          <cell r="B410">
            <v>1610722</v>
          </cell>
        </row>
        <row r="411">
          <cell r="B411">
            <v>1610724</v>
          </cell>
        </row>
        <row r="412">
          <cell r="B412">
            <v>1610729</v>
          </cell>
        </row>
        <row r="413">
          <cell r="B413">
            <v>1610730</v>
          </cell>
        </row>
        <row r="414">
          <cell r="B414">
            <v>1610731</v>
          </cell>
        </row>
        <row r="415">
          <cell r="B415">
            <v>1610732</v>
          </cell>
        </row>
        <row r="416">
          <cell r="B416">
            <v>1610733</v>
          </cell>
        </row>
        <row r="417">
          <cell r="B417">
            <v>1610734</v>
          </cell>
        </row>
        <row r="418">
          <cell r="B418">
            <v>1610737</v>
          </cell>
        </row>
        <row r="419">
          <cell r="B419">
            <v>1610738</v>
          </cell>
        </row>
        <row r="420">
          <cell r="B420">
            <v>1610739</v>
          </cell>
        </row>
        <row r="421">
          <cell r="B421">
            <v>1610741</v>
          </cell>
        </row>
        <row r="422">
          <cell r="B422">
            <v>1610743</v>
          </cell>
        </row>
        <row r="423">
          <cell r="B423">
            <v>1610744</v>
          </cell>
        </row>
        <row r="424">
          <cell r="B424">
            <v>1610747</v>
          </cell>
        </row>
        <row r="425">
          <cell r="B425">
            <v>1610752</v>
          </cell>
        </row>
        <row r="426">
          <cell r="B426">
            <v>1610761</v>
          </cell>
        </row>
        <row r="427">
          <cell r="B427">
            <v>1610762</v>
          </cell>
        </row>
        <row r="428">
          <cell r="B428">
            <v>1610763</v>
          </cell>
        </row>
        <row r="429">
          <cell r="B429">
            <v>1610764</v>
          </cell>
        </row>
        <row r="430">
          <cell r="B430">
            <v>1610765</v>
          </cell>
        </row>
        <row r="431">
          <cell r="B431">
            <v>1610766</v>
          </cell>
        </row>
        <row r="432">
          <cell r="B432">
            <v>1610767</v>
          </cell>
        </row>
        <row r="433">
          <cell r="B433">
            <v>1610768</v>
          </cell>
        </row>
        <row r="434">
          <cell r="B434">
            <v>1610770</v>
          </cell>
        </row>
        <row r="435">
          <cell r="B435">
            <v>1610771</v>
          </cell>
        </row>
        <row r="436">
          <cell r="B436">
            <v>1610772</v>
          </cell>
        </row>
        <row r="437">
          <cell r="B437">
            <v>1610773</v>
          </cell>
        </row>
        <row r="438">
          <cell r="B438">
            <v>1610774</v>
          </cell>
        </row>
        <row r="439">
          <cell r="B439">
            <v>1610775</v>
          </cell>
        </row>
        <row r="440">
          <cell r="B440">
            <v>1610778</v>
          </cell>
        </row>
        <row r="441">
          <cell r="B441">
            <v>1610780</v>
          </cell>
        </row>
        <row r="442">
          <cell r="B442">
            <v>1610781</v>
          </cell>
        </row>
        <row r="443">
          <cell r="B443">
            <v>1610782</v>
          </cell>
        </row>
        <row r="444">
          <cell r="B444">
            <v>1610783</v>
          </cell>
        </row>
        <row r="445">
          <cell r="B445">
            <v>1610786</v>
          </cell>
        </row>
        <row r="446">
          <cell r="B446">
            <v>1610787</v>
          </cell>
        </row>
        <row r="447">
          <cell r="B447">
            <v>1610788</v>
          </cell>
        </row>
        <row r="448">
          <cell r="B448">
            <v>1610789</v>
          </cell>
        </row>
        <row r="449">
          <cell r="B449">
            <v>1610790</v>
          </cell>
        </row>
        <row r="450">
          <cell r="B450">
            <v>1610791</v>
          </cell>
        </row>
        <row r="451">
          <cell r="B451">
            <v>1610792</v>
          </cell>
        </row>
        <row r="452">
          <cell r="B452">
            <v>1610793</v>
          </cell>
        </row>
        <row r="453">
          <cell r="B453">
            <v>1610796</v>
          </cell>
        </row>
        <row r="454">
          <cell r="B454">
            <v>1610797</v>
          </cell>
        </row>
        <row r="455">
          <cell r="B455">
            <v>1610798</v>
          </cell>
        </row>
        <row r="456">
          <cell r="B456">
            <v>1610799</v>
          </cell>
        </row>
        <row r="457">
          <cell r="B457">
            <v>1610800</v>
          </cell>
        </row>
        <row r="458">
          <cell r="B458">
            <v>1610801</v>
          </cell>
        </row>
        <row r="459">
          <cell r="B459">
            <v>1610803</v>
          </cell>
        </row>
        <row r="460">
          <cell r="B460">
            <v>1611103</v>
          </cell>
        </row>
        <row r="461">
          <cell r="B461">
            <v>1611112</v>
          </cell>
        </row>
        <row r="462">
          <cell r="B462">
            <v>1611115</v>
          </cell>
        </row>
        <row r="463">
          <cell r="B463">
            <v>1611124</v>
          </cell>
        </row>
        <row r="464">
          <cell r="B464">
            <v>1611157</v>
          </cell>
        </row>
        <row r="465">
          <cell r="B465">
            <v>1611160</v>
          </cell>
        </row>
        <row r="466">
          <cell r="B466">
            <v>1611165</v>
          </cell>
        </row>
        <row r="467">
          <cell r="B467">
            <v>1611167</v>
          </cell>
        </row>
        <row r="468">
          <cell r="B468">
            <v>1611168</v>
          </cell>
        </row>
        <row r="469">
          <cell r="B469">
            <v>1611213</v>
          </cell>
        </row>
        <row r="470">
          <cell r="B470">
            <v>1611219</v>
          </cell>
        </row>
        <row r="471">
          <cell r="B471">
            <v>1613000</v>
          </cell>
        </row>
        <row r="472">
          <cell r="B472">
            <v>1613004</v>
          </cell>
        </row>
        <row r="473">
          <cell r="B473">
            <v>1613006</v>
          </cell>
        </row>
        <row r="474">
          <cell r="B474">
            <v>1613010</v>
          </cell>
        </row>
        <row r="475">
          <cell r="B475">
            <v>1613012</v>
          </cell>
        </row>
        <row r="476">
          <cell r="B476">
            <v>1613015</v>
          </cell>
        </row>
        <row r="477">
          <cell r="B477">
            <v>1613016</v>
          </cell>
        </row>
        <row r="478">
          <cell r="B478">
            <v>1613017</v>
          </cell>
        </row>
        <row r="479">
          <cell r="B479">
            <v>1613018</v>
          </cell>
        </row>
        <row r="480">
          <cell r="B480">
            <v>1613022</v>
          </cell>
        </row>
        <row r="481">
          <cell r="B481">
            <v>1613024</v>
          </cell>
        </row>
        <row r="482">
          <cell r="B482">
            <v>1613028</v>
          </cell>
        </row>
        <row r="483">
          <cell r="B483">
            <v>1613030</v>
          </cell>
        </row>
        <row r="484">
          <cell r="B484">
            <v>1613034</v>
          </cell>
        </row>
        <row r="485">
          <cell r="B485">
            <v>1613036</v>
          </cell>
        </row>
        <row r="486">
          <cell r="B486">
            <v>1613038</v>
          </cell>
        </row>
        <row r="487">
          <cell r="B487">
            <v>1613040</v>
          </cell>
        </row>
        <row r="488">
          <cell r="B488">
            <v>1613044</v>
          </cell>
        </row>
        <row r="489">
          <cell r="B489">
            <v>1613046</v>
          </cell>
        </row>
        <row r="490">
          <cell r="B490">
            <v>1613050</v>
          </cell>
        </row>
        <row r="491">
          <cell r="B491">
            <v>1613052</v>
          </cell>
        </row>
        <row r="492">
          <cell r="B492">
            <v>1613054</v>
          </cell>
        </row>
        <row r="493">
          <cell r="B493">
            <v>1613056</v>
          </cell>
        </row>
        <row r="494">
          <cell r="B494">
            <v>1613057</v>
          </cell>
        </row>
        <row r="495">
          <cell r="B495">
            <v>1613060</v>
          </cell>
        </row>
        <row r="496">
          <cell r="B496">
            <v>1613062</v>
          </cell>
        </row>
        <row r="497">
          <cell r="B497">
            <v>1613063</v>
          </cell>
        </row>
        <row r="498">
          <cell r="B498">
            <v>1613065</v>
          </cell>
        </row>
        <row r="499">
          <cell r="B499">
            <v>1613100</v>
          </cell>
        </row>
        <row r="500">
          <cell r="B500">
            <v>1613101</v>
          </cell>
        </row>
        <row r="501">
          <cell r="B501">
            <v>1613102</v>
          </cell>
        </row>
        <row r="502">
          <cell r="B502">
            <v>1613103</v>
          </cell>
        </row>
        <row r="503">
          <cell r="B503">
            <v>1613104</v>
          </cell>
        </row>
        <row r="504">
          <cell r="B504">
            <v>1613105</v>
          </cell>
        </row>
        <row r="505">
          <cell r="B505">
            <v>1613106</v>
          </cell>
        </row>
        <row r="506">
          <cell r="B506">
            <v>1613107</v>
          </cell>
        </row>
        <row r="507">
          <cell r="B507">
            <v>1613108</v>
          </cell>
        </row>
        <row r="508">
          <cell r="B508">
            <v>1613109</v>
          </cell>
        </row>
        <row r="509">
          <cell r="B509">
            <v>1613110</v>
          </cell>
        </row>
        <row r="510">
          <cell r="B510">
            <v>1613111</v>
          </cell>
        </row>
        <row r="511">
          <cell r="B511">
            <v>1613112</v>
          </cell>
        </row>
        <row r="512">
          <cell r="B512">
            <v>1613113</v>
          </cell>
        </row>
        <row r="513">
          <cell r="B513">
            <v>1613114</v>
          </cell>
        </row>
        <row r="514">
          <cell r="B514">
            <v>1613115</v>
          </cell>
        </row>
        <row r="515">
          <cell r="B515">
            <v>1614011</v>
          </cell>
        </row>
        <row r="516">
          <cell r="B516">
            <v>1614013</v>
          </cell>
        </row>
        <row r="517">
          <cell r="B517">
            <v>1614021</v>
          </cell>
        </row>
        <row r="518">
          <cell r="B518">
            <v>1614023</v>
          </cell>
        </row>
        <row r="519">
          <cell r="B519">
            <v>1614811</v>
          </cell>
        </row>
        <row r="520">
          <cell r="B520">
            <v>1614813</v>
          </cell>
        </row>
        <row r="521">
          <cell r="B521">
            <v>1614821</v>
          </cell>
        </row>
        <row r="522">
          <cell r="B522">
            <v>1614823</v>
          </cell>
        </row>
        <row r="523">
          <cell r="B523">
            <v>1614833</v>
          </cell>
        </row>
        <row r="524">
          <cell r="B524">
            <v>1614916</v>
          </cell>
        </row>
        <row r="525">
          <cell r="B525">
            <v>1615100</v>
          </cell>
        </row>
        <row r="526">
          <cell r="B526">
            <v>1615101</v>
          </cell>
        </row>
        <row r="527">
          <cell r="B527">
            <v>1620001</v>
          </cell>
        </row>
        <row r="528">
          <cell r="B528">
            <v>1620022</v>
          </cell>
        </row>
        <row r="529">
          <cell r="B529">
            <v>1620070</v>
          </cell>
        </row>
        <row r="530">
          <cell r="B530">
            <v>1620090</v>
          </cell>
        </row>
        <row r="531">
          <cell r="B531">
            <v>1620094</v>
          </cell>
        </row>
        <row r="532">
          <cell r="B532">
            <v>1620095</v>
          </cell>
        </row>
        <row r="533">
          <cell r="B533">
            <v>1620097</v>
          </cell>
        </row>
        <row r="534">
          <cell r="B534">
            <v>1620100</v>
          </cell>
        </row>
        <row r="535">
          <cell r="B535">
            <v>1620102</v>
          </cell>
        </row>
        <row r="536">
          <cell r="B536">
            <v>1620112</v>
          </cell>
        </row>
        <row r="537">
          <cell r="B537">
            <v>1620113</v>
          </cell>
        </row>
        <row r="538">
          <cell r="B538">
            <v>1620114</v>
          </cell>
        </row>
        <row r="539">
          <cell r="B539">
            <v>1620115</v>
          </cell>
        </row>
        <row r="540">
          <cell r="B540">
            <v>1620116</v>
          </cell>
        </row>
        <row r="541">
          <cell r="B541">
            <v>1620117</v>
          </cell>
        </row>
        <row r="542">
          <cell r="B542">
            <v>1620118</v>
          </cell>
        </row>
        <row r="543">
          <cell r="B543">
            <v>1620137</v>
          </cell>
        </row>
        <row r="544">
          <cell r="B544">
            <v>1620138</v>
          </cell>
        </row>
        <row r="545">
          <cell r="B545">
            <v>1620145</v>
          </cell>
        </row>
        <row r="546">
          <cell r="B546">
            <v>1620146</v>
          </cell>
        </row>
        <row r="547">
          <cell r="B547">
            <v>1620147</v>
          </cell>
        </row>
        <row r="548">
          <cell r="B548">
            <v>1620148</v>
          </cell>
        </row>
        <row r="549">
          <cell r="B549">
            <v>1620150</v>
          </cell>
        </row>
        <row r="550">
          <cell r="B550">
            <v>1620153</v>
          </cell>
        </row>
        <row r="551">
          <cell r="B551">
            <v>1620154</v>
          </cell>
        </row>
        <row r="552">
          <cell r="B552">
            <v>1620155</v>
          </cell>
        </row>
        <row r="553">
          <cell r="B553">
            <v>1620156</v>
          </cell>
        </row>
        <row r="554">
          <cell r="B554">
            <v>1620157</v>
          </cell>
        </row>
        <row r="555">
          <cell r="B555">
            <v>1620158</v>
          </cell>
        </row>
        <row r="556">
          <cell r="B556">
            <v>1620159</v>
          </cell>
        </row>
        <row r="557">
          <cell r="B557">
            <v>1620161</v>
          </cell>
        </row>
        <row r="558">
          <cell r="B558">
            <v>1620162</v>
          </cell>
        </row>
        <row r="559">
          <cell r="B559">
            <v>1620163</v>
          </cell>
        </row>
        <row r="560">
          <cell r="B560">
            <v>1620165</v>
          </cell>
        </row>
        <row r="561">
          <cell r="B561">
            <v>1620167</v>
          </cell>
        </row>
        <row r="562">
          <cell r="B562">
            <v>1620168</v>
          </cell>
        </row>
        <row r="563">
          <cell r="B563">
            <v>1620174</v>
          </cell>
        </row>
        <row r="564">
          <cell r="B564">
            <v>1620175</v>
          </cell>
        </row>
        <row r="565">
          <cell r="B565">
            <v>1620176</v>
          </cell>
        </row>
        <row r="566">
          <cell r="B566">
            <v>1620177</v>
          </cell>
        </row>
        <row r="567">
          <cell r="B567">
            <v>1620180</v>
          </cell>
        </row>
        <row r="568">
          <cell r="B568">
            <v>1620181</v>
          </cell>
        </row>
        <row r="569">
          <cell r="B569">
            <v>1620182</v>
          </cell>
        </row>
        <row r="570">
          <cell r="B570">
            <v>1620184</v>
          </cell>
        </row>
        <row r="571">
          <cell r="B571">
            <v>1620186</v>
          </cell>
        </row>
        <row r="572">
          <cell r="B572">
            <v>1620190</v>
          </cell>
        </row>
        <row r="573">
          <cell r="B573">
            <v>1620192</v>
          </cell>
        </row>
        <row r="574">
          <cell r="B574">
            <v>1620193</v>
          </cell>
        </row>
        <row r="575">
          <cell r="B575">
            <v>1620194</v>
          </cell>
        </row>
        <row r="576">
          <cell r="B576">
            <v>1620195</v>
          </cell>
        </row>
        <row r="577">
          <cell r="B577">
            <v>1620196</v>
          </cell>
        </row>
        <row r="578">
          <cell r="B578">
            <v>1620197</v>
          </cell>
        </row>
        <row r="579">
          <cell r="B579">
            <v>1620206</v>
          </cell>
        </row>
        <row r="580">
          <cell r="B580">
            <v>1620208</v>
          </cell>
        </row>
        <row r="581">
          <cell r="B581">
            <v>1620212</v>
          </cell>
        </row>
        <row r="582">
          <cell r="B582">
            <v>1620213</v>
          </cell>
        </row>
        <row r="583">
          <cell r="B583">
            <v>1620214</v>
          </cell>
        </row>
        <row r="584">
          <cell r="B584">
            <v>1620215</v>
          </cell>
        </row>
        <row r="585">
          <cell r="B585">
            <v>1620216</v>
          </cell>
        </row>
        <row r="586">
          <cell r="B586">
            <v>1620218</v>
          </cell>
        </row>
        <row r="587">
          <cell r="B587">
            <v>1620219</v>
          </cell>
        </row>
        <row r="588">
          <cell r="B588">
            <v>1620232</v>
          </cell>
        </row>
        <row r="589">
          <cell r="B589">
            <v>1620233</v>
          </cell>
        </row>
        <row r="590">
          <cell r="B590">
            <v>1620234</v>
          </cell>
        </row>
        <row r="591">
          <cell r="B591">
            <v>1620235</v>
          </cell>
        </row>
        <row r="592">
          <cell r="B592">
            <v>1620236</v>
          </cell>
        </row>
        <row r="593">
          <cell r="B593">
            <v>1620237</v>
          </cell>
        </row>
        <row r="594">
          <cell r="B594">
            <v>1620238</v>
          </cell>
        </row>
        <row r="595">
          <cell r="B595">
            <v>1620239</v>
          </cell>
        </row>
        <row r="596">
          <cell r="B596">
            <v>1620251</v>
          </cell>
        </row>
        <row r="597">
          <cell r="B597">
            <v>1620252</v>
          </cell>
        </row>
        <row r="598">
          <cell r="B598">
            <v>1620255</v>
          </cell>
        </row>
        <row r="599">
          <cell r="B599">
            <v>1620260</v>
          </cell>
        </row>
        <row r="600">
          <cell r="B600">
            <v>1620261</v>
          </cell>
        </row>
        <row r="601">
          <cell r="B601">
            <v>1620262</v>
          </cell>
        </row>
        <row r="602">
          <cell r="B602">
            <v>1620263</v>
          </cell>
        </row>
        <row r="603">
          <cell r="B603">
            <v>1620264</v>
          </cell>
        </row>
        <row r="604">
          <cell r="B604">
            <v>1631112</v>
          </cell>
        </row>
        <row r="605">
          <cell r="B605">
            <v>1631113</v>
          </cell>
        </row>
        <row r="606">
          <cell r="B606">
            <v>1631132</v>
          </cell>
        </row>
        <row r="607">
          <cell r="B607">
            <v>1631142</v>
          </cell>
        </row>
        <row r="608">
          <cell r="B608">
            <v>1631143</v>
          </cell>
        </row>
        <row r="609">
          <cell r="B609">
            <v>1631152</v>
          </cell>
        </row>
        <row r="610">
          <cell r="B610">
            <v>1631153</v>
          </cell>
        </row>
        <row r="611">
          <cell r="B611">
            <v>1631162</v>
          </cell>
        </row>
        <row r="612">
          <cell r="B612">
            <v>1631163</v>
          </cell>
        </row>
        <row r="613">
          <cell r="B613">
            <v>1631172</v>
          </cell>
        </row>
        <row r="614">
          <cell r="B614">
            <v>1631182</v>
          </cell>
        </row>
        <row r="615">
          <cell r="B615">
            <v>1631192</v>
          </cell>
        </row>
        <row r="616">
          <cell r="B616">
            <v>1631193</v>
          </cell>
        </row>
        <row r="617">
          <cell r="B617">
            <v>1632000</v>
          </cell>
        </row>
        <row r="618">
          <cell r="B618">
            <v>1632001</v>
          </cell>
        </row>
        <row r="619">
          <cell r="B619">
            <v>1632002</v>
          </cell>
        </row>
        <row r="620">
          <cell r="B620">
            <v>1632003</v>
          </cell>
        </row>
        <row r="621">
          <cell r="B621">
            <v>1632004</v>
          </cell>
        </row>
        <row r="622">
          <cell r="B622">
            <v>1632005</v>
          </cell>
        </row>
        <row r="623">
          <cell r="B623">
            <v>1632007</v>
          </cell>
        </row>
        <row r="624">
          <cell r="B624">
            <v>1632008</v>
          </cell>
        </row>
        <row r="625">
          <cell r="B625">
            <v>1632009</v>
          </cell>
        </row>
        <row r="626">
          <cell r="B626">
            <v>1632010</v>
          </cell>
        </row>
        <row r="627">
          <cell r="B627">
            <v>1632011</v>
          </cell>
        </row>
        <row r="628">
          <cell r="B628">
            <v>1632012</v>
          </cell>
        </row>
        <row r="629">
          <cell r="B629">
            <v>1632014</v>
          </cell>
        </row>
        <row r="630">
          <cell r="B630">
            <v>1632015</v>
          </cell>
        </row>
        <row r="631">
          <cell r="B631">
            <v>1632016</v>
          </cell>
        </row>
        <row r="632">
          <cell r="B632">
            <v>1632017</v>
          </cell>
        </row>
        <row r="633">
          <cell r="B633">
            <v>1632018</v>
          </cell>
        </row>
        <row r="634">
          <cell r="B634">
            <v>1632019</v>
          </cell>
        </row>
        <row r="635">
          <cell r="B635">
            <v>1632020</v>
          </cell>
        </row>
        <row r="636">
          <cell r="B636">
            <v>1632021</v>
          </cell>
        </row>
        <row r="637">
          <cell r="B637">
            <v>1632022</v>
          </cell>
        </row>
        <row r="638">
          <cell r="B638">
            <v>1632023</v>
          </cell>
        </row>
        <row r="639">
          <cell r="B639">
            <v>1632024</v>
          </cell>
        </row>
        <row r="640">
          <cell r="B640">
            <v>1632025</v>
          </cell>
        </row>
        <row r="641">
          <cell r="B641">
            <v>1632026</v>
          </cell>
        </row>
        <row r="642">
          <cell r="B642">
            <v>1632027</v>
          </cell>
        </row>
        <row r="643">
          <cell r="B643">
            <v>1632028</v>
          </cell>
        </row>
        <row r="644">
          <cell r="B644">
            <v>1632029</v>
          </cell>
        </row>
        <row r="645">
          <cell r="B645">
            <v>1632030</v>
          </cell>
        </row>
        <row r="646">
          <cell r="B646">
            <v>1632031</v>
          </cell>
        </row>
        <row r="647">
          <cell r="B647">
            <v>1632032</v>
          </cell>
        </row>
        <row r="648">
          <cell r="B648">
            <v>1632033</v>
          </cell>
        </row>
        <row r="649">
          <cell r="B649">
            <v>1632034</v>
          </cell>
        </row>
        <row r="650">
          <cell r="B650">
            <v>1632035</v>
          </cell>
        </row>
        <row r="651">
          <cell r="B651">
            <v>1632036</v>
          </cell>
        </row>
        <row r="652">
          <cell r="B652">
            <v>1632037</v>
          </cell>
        </row>
        <row r="653">
          <cell r="B653">
            <v>1632038</v>
          </cell>
        </row>
        <row r="654">
          <cell r="B654">
            <v>1632039</v>
          </cell>
        </row>
        <row r="655">
          <cell r="B655">
            <v>1632040</v>
          </cell>
        </row>
        <row r="656">
          <cell r="B656">
            <v>1632041</v>
          </cell>
        </row>
        <row r="657">
          <cell r="B657">
            <v>1632042</v>
          </cell>
        </row>
        <row r="658">
          <cell r="B658">
            <v>1632043</v>
          </cell>
        </row>
        <row r="659">
          <cell r="B659">
            <v>1632044</v>
          </cell>
        </row>
        <row r="660">
          <cell r="B660">
            <v>1632045</v>
          </cell>
        </row>
        <row r="661">
          <cell r="B661">
            <v>1632046</v>
          </cell>
        </row>
        <row r="662">
          <cell r="B662">
            <v>1632047</v>
          </cell>
        </row>
        <row r="663">
          <cell r="B663">
            <v>1632048</v>
          </cell>
        </row>
        <row r="664">
          <cell r="B664">
            <v>1632049</v>
          </cell>
        </row>
        <row r="665">
          <cell r="B665">
            <v>1632050</v>
          </cell>
        </row>
        <row r="666">
          <cell r="B666">
            <v>1632051</v>
          </cell>
        </row>
        <row r="667">
          <cell r="B667">
            <v>1632083</v>
          </cell>
        </row>
        <row r="668">
          <cell r="B668">
            <v>1632084</v>
          </cell>
        </row>
        <row r="669">
          <cell r="B669">
            <v>1632085</v>
          </cell>
        </row>
        <row r="670">
          <cell r="B670">
            <v>1632086</v>
          </cell>
        </row>
        <row r="671">
          <cell r="B671">
            <v>1632087</v>
          </cell>
        </row>
        <row r="672">
          <cell r="B672">
            <v>1632088</v>
          </cell>
        </row>
        <row r="673">
          <cell r="B673">
            <v>1632089</v>
          </cell>
        </row>
        <row r="674">
          <cell r="B674">
            <v>1632090</v>
          </cell>
        </row>
        <row r="675">
          <cell r="B675">
            <v>1632091</v>
          </cell>
        </row>
        <row r="676">
          <cell r="B676">
            <v>1632092</v>
          </cell>
        </row>
        <row r="677">
          <cell r="B677">
            <v>1632093</v>
          </cell>
        </row>
        <row r="678">
          <cell r="B678">
            <v>1632094</v>
          </cell>
        </row>
        <row r="679">
          <cell r="B679">
            <v>1632095</v>
          </cell>
        </row>
        <row r="680">
          <cell r="B680">
            <v>1632096</v>
          </cell>
        </row>
        <row r="681">
          <cell r="B681">
            <v>1632097</v>
          </cell>
        </row>
        <row r="682">
          <cell r="B682">
            <v>1632098</v>
          </cell>
        </row>
        <row r="683">
          <cell r="B683">
            <v>1632100</v>
          </cell>
        </row>
        <row r="684">
          <cell r="B684">
            <v>1632101</v>
          </cell>
        </row>
        <row r="685">
          <cell r="B685">
            <v>1632102</v>
          </cell>
        </row>
        <row r="686">
          <cell r="B686">
            <v>1632103</v>
          </cell>
        </row>
        <row r="687">
          <cell r="B687">
            <v>1632104</v>
          </cell>
        </row>
        <row r="688">
          <cell r="B688">
            <v>1632105</v>
          </cell>
        </row>
        <row r="689">
          <cell r="B689">
            <v>1632106</v>
          </cell>
        </row>
        <row r="690">
          <cell r="B690">
            <v>1632107</v>
          </cell>
        </row>
        <row r="691">
          <cell r="B691">
            <v>1632108</v>
          </cell>
        </row>
        <row r="692">
          <cell r="B692">
            <v>1632109</v>
          </cell>
        </row>
        <row r="693">
          <cell r="B693">
            <v>1632110</v>
          </cell>
        </row>
        <row r="694">
          <cell r="B694">
            <v>1632111</v>
          </cell>
        </row>
        <row r="695">
          <cell r="B695">
            <v>1632129</v>
          </cell>
        </row>
        <row r="696">
          <cell r="B696">
            <v>1632130</v>
          </cell>
        </row>
        <row r="697">
          <cell r="B697">
            <v>1632140</v>
          </cell>
        </row>
        <row r="698">
          <cell r="B698">
            <v>1632141</v>
          </cell>
        </row>
        <row r="699">
          <cell r="B699">
            <v>1632142</v>
          </cell>
        </row>
        <row r="700">
          <cell r="B700">
            <v>1632143</v>
          </cell>
        </row>
        <row r="701">
          <cell r="B701">
            <v>1632144</v>
          </cell>
        </row>
        <row r="702">
          <cell r="B702">
            <v>1632145</v>
          </cell>
        </row>
        <row r="703">
          <cell r="B703">
            <v>1632146</v>
          </cell>
        </row>
        <row r="704">
          <cell r="B704">
            <v>1633003</v>
          </cell>
        </row>
        <row r="705">
          <cell r="B705">
            <v>1633006</v>
          </cell>
        </row>
        <row r="706">
          <cell r="B706">
            <v>1633007</v>
          </cell>
        </row>
        <row r="707">
          <cell r="B707">
            <v>1633008</v>
          </cell>
        </row>
        <row r="708">
          <cell r="B708">
            <v>1633009</v>
          </cell>
        </row>
        <row r="709">
          <cell r="B709">
            <v>1633010</v>
          </cell>
        </row>
        <row r="710">
          <cell r="B710">
            <v>1633011</v>
          </cell>
        </row>
        <row r="711">
          <cell r="B711">
            <v>1640300</v>
          </cell>
        </row>
        <row r="712">
          <cell r="B712">
            <v>1640301</v>
          </cell>
        </row>
        <row r="713">
          <cell r="B713">
            <v>1640302</v>
          </cell>
        </row>
        <row r="714">
          <cell r="B714">
            <v>1640303</v>
          </cell>
        </row>
        <row r="715">
          <cell r="B715">
            <v>1640304</v>
          </cell>
        </row>
        <row r="716">
          <cell r="B716">
            <v>1640305</v>
          </cell>
        </row>
        <row r="717">
          <cell r="B717">
            <v>1640306</v>
          </cell>
        </row>
        <row r="718">
          <cell r="B718">
            <v>1645050</v>
          </cell>
        </row>
        <row r="719">
          <cell r="B719">
            <v>1645052</v>
          </cell>
        </row>
        <row r="720">
          <cell r="B720">
            <v>1645062</v>
          </cell>
        </row>
        <row r="721">
          <cell r="B721">
            <v>1645064</v>
          </cell>
        </row>
        <row r="722">
          <cell r="B722">
            <v>1645097</v>
          </cell>
        </row>
        <row r="723">
          <cell r="B723">
            <v>1645099</v>
          </cell>
        </row>
        <row r="724">
          <cell r="B724">
            <v>1646010</v>
          </cell>
        </row>
        <row r="725">
          <cell r="B725">
            <v>1646011</v>
          </cell>
        </row>
        <row r="726">
          <cell r="B726">
            <v>1646012</v>
          </cell>
        </row>
        <row r="727">
          <cell r="B727">
            <v>1646020</v>
          </cell>
        </row>
        <row r="728">
          <cell r="B728">
            <v>1646021</v>
          </cell>
        </row>
        <row r="729">
          <cell r="B729">
            <v>1646030</v>
          </cell>
        </row>
        <row r="730">
          <cell r="B730">
            <v>1646031</v>
          </cell>
        </row>
        <row r="731">
          <cell r="B731">
            <v>1646040</v>
          </cell>
        </row>
        <row r="732">
          <cell r="B732">
            <v>1646050</v>
          </cell>
        </row>
        <row r="733">
          <cell r="B733">
            <v>1646060</v>
          </cell>
        </row>
        <row r="734">
          <cell r="B734">
            <v>1646107</v>
          </cell>
        </row>
        <row r="735">
          <cell r="B735">
            <v>1646111</v>
          </cell>
        </row>
        <row r="736">
          <cell r="B736">
            <v>1646113</v>
          </cell>
        </row>
        <row r="737">
          <cell r="B737">
            <v>1646117</v>
          </cell>
        </row>
        <row r="738">
          <cell r="B738">
            <v>1646118</v>
          </cell>
        </row>
        <row r="739">
          <cell r="B739">
            <v>1646124</v>
          </cell>
        </row>
        <row r="740">
          <cell r="B740">
            <v>1646313</v>
          </cell>
        </row>
        <row r="741">
          <cell r="B741">
            <v>1650921</v>
          </cell>
        </row>
        <row r="742">
          <cell r="B742">
            <v>1650922</v>
          </cell>
        </row>
        <row r="743">
          <cell r="B743">
            <v>1650959</v>
          </cell>
        </row>
        <row r="744">
          <cell r="B744">
            <v>1650962</v>
          </cell>
        </row>
        <row r="745">
          <cell r="B745">
            <v>1650963</v>
          </cell>
        </row>
        <row r="746">
          <cell r="B746">
            <v>1651256</v>
          </cell>
        </row>
        <row r="747">
          <cell r="B747">
            <v>1651270</v>
          </cell>
        </row>
        <row r="748">
          <cell r="B748">
            <v>1651271</v>
          </cell>
        </row>
        <row r="749">
          <cell r="B749">
            <v>1651275</v>
          </cell>
        </row>
        <row r="750">
          <cell r="B750">
            <v>1651276</v>
          </cell>
        </row>
        <row r="751">
          <cell r="B751">
            <v>1651277</v>
          </cell>
        </row>
        <row r="752">
          <cell r="B752">
            <v>1651278</v>
          </cell>
        </row>
        <row r="753">
          <cell r="B753">
            <v>1651279</v>
          </cell>
        </row>
        <row r="754">
          <cell r="B754">
            <v>1651280</v>
          </cell>
        </row>
        <row r="755">
          <cell r="B755">
            <v>1651281</v>
          </cell>
        </row>
        <row r="756">
          <cell r="B756">
            <v>1651282</v>
          </cell>
        </row>
        <row r="757">
          <cell r="B757">
            <v>1651283</v>
          </cell>
        </row>
        <row r="758">
          <cell r="B758">
            <v>1651747</v>
          </cell>
        </row>
        <row r="759">
          <cell r="B759">
            <v>1651748</v>
          </cell>
        </row>
        <row r="760">
          <cell r="B760">
            <v>1651771</v>
          </cell>
        </row>
        <row r="761">
          <cell r="B761">
            <v>1651775</v>
          </cell>
        </row>
        <row r="762">
          <cell r="B762">
            <v>1651776</v>
          </cell>
        </row>
        <row r="763">
          <cell r="B763">
            <v>1651777</v>
          </cell>
        </row>
        <row r="764">
          <cell r="B764">
            <v>1651778</v>
          </cell>
        </row>
        <row r="765">
          <cell r="B765">
            <v>1651779</v>
          </cell>
        </row>
        <row r="766">
          <cell r="B766">
            <v>1651780</v>
          </cell>
        </row>
        <row r="767">
          <cell r="B767">
            <v>1651783</v>
          </cell>
        </row>
        <row r="768">
          <cell r="B768">
            <v>1651784</v>
          </cell>
        </row>
        <row r="769">
          <cell r="B769">
            <v>1651785</v>
          </cell>
        </row>
        <row r="770">
          <cell r="B770">
            <v>1651786</v>
          </cell>
        </row>
        <row r="771">
          <cell r="B771">
            <v>1651787</v>
          </cell>
        </row>
        <row r="772">
          <cell r="B772">
            <v>1651788</v>
          </cell>
        </row>
        <row r="773">
          <cell r="B773">
            <v>1651791</v>
          </cell>
        </row>
        <row r="774">
          <cell r="B774">
            <v>1651796</v>
          </cell>
        </row>
        <row r="775">
          <cell r="B775">
            <v>1651801</v>
          </cell>
        </row>
        <row r="776">
          <cell r="B776">
            <v>1651802</v>
          </cell>
        </row>
        <row r="777">
          <cell r="B777">
            <v>1651803</v>
          </cell>
        </row>
        <row r="778">
          <cell r="B778">
            <v>1651804</v>
          </cell>
        </row>
        <row r="779">
          <cell r="B779">
            <v>1651805</v>
          </cell>
        </row>
        <row r="780">
          <cell r="B780">
            <v>1651806</v>
          </cell>
        </row>
        <row r="781">
          <cell r="B781">
            <v>1651807</v>
          </cell>
        </row>
        <row r="782">
          <cell r="B782">
            <v>1651808</v>
          </cell>
        </row>
        <row r="783">
          <cell r="B783">
            <v>1651811</v>
          </cell>
        </row>
        <row r="784">
          <cell r="B784">
            <v>1651812</v>
          </cell>
        </row>
        <row r="785">
          <cell r="B785">
            <v>1651813</v>
          </cell>
        </row>
        <row r="786">
          <cell r="B786">
            <v>1651814</v>
          </cell>
        </row>
        <row r="787">
          <cell r="B787">
            <v>1651815</v>
          </cell>
        </row>
        <row r="788">
          <cell r="B788">
            <v>1651821</v>
          </cell>
        </row>
        <row r="789">
          <cell r="B789">
            <v>1651822</v>
          </cell>
        </row>
        <row r="790">
          <cell r="B790">
            <v>1651823</v>
          </cell>
        </row>
        <row r="791">
          <cell r="B791">
            <v>1651824</v>
          </cell>
        </row>
        <row r="792">
          <cell r="B792">
            <v>1651825</v>
          </cell>
        </row>
        <row r="793">
          <cell r="B793">
            <v>1651826</v>
          </cell>
        </row>
        <row r="794">
          <cell r="B794">
            <v>1651827</v>
          </cell>
        </row>
        <row r="795">
          <cell r="B795">
            <v>1651828</v>
          </cell>
        </row>
        <row r="796">
          <cell r="B796">
            <v>1651832</v>
          </cell>
        </row>
        <row r="797">
          <cell r="B797">
            <v>1651833</v>
          </cell>
        </row>
        <row r="798">
          <cell r="B798">
            <v>1651834</v>
          </cell>
        </row>
        <row r="799">
          <cell r="B799">
            <v>1651835</v>
          </cell>
        </row>
        <row r="800">
          <cell r="B800">
            <v>1651836</v>
          </cell>
        </row>
        <row r="801">
          <cell r="B801">
            <v>1651837</v>
          </cell>
        </row>
        <row r="802">
          <cell r="B802">
            <v>1651838</v>
          </cell>
        </row>
        <row r="803">
          <cell r="B803">
            <v>1651839</v>
          </cell>
        </row>
        <row r="804">
          <cell r="B804">
            <v>1651840</v>
          </cell>
        </row>
        <row r="805">
          <cell r="B805">
            <v>1651841</v>
          </cell>
        </row>
        <row r="806">
          <cell r="B806">
            <v>1651842</v>
          </cell>
        </row>
        <row r="807">
          <cell r="B807">
            <v>1651843</v>
          </cell>
        </row>
        <row r="808">
          <cell r="B808">
            <v>1651844</v>
          </cell>
        </row>
        <row r="809">
          <cell r="B809">
            <v>1651845</v>
          </cell>
        </row>
        <row r="810">
          <cell r="B810">
            <v>1651846</v>
          </cell>
        </row>
        <row r="811">
          <cell r="B811">
            <v>1651847</v>
          </cell>
        </row>
        <row r="812">
          <cell r="B812">
            <v>1651848</v>
          </cell>
        </row>
        <row r="813">
          <cell r="B813">
            <v>1651849</v>
          </cell>
        </row>
        <row r="814">
          <cell r="B814">
            <v>1651850</v>
          </cell>
        </row>
        <row r="815">
          <cell r="B815">
            <v>1651859</v>
          </cell>
        </row>
        <row r="816">
          <cell r="B816">
            <v>1651861</v>
          </cell>
        </row>
        <row r="817">
          <cell r="B817">
            <v>1651862</v>
          </cell>
        </row>
        <row r="818">
          <cell r="B818">
            <v>1651863</v>
          </cell>
        </row>
        <row r="819">
          <cell r="B819">
            <v>1651865</v>
          </cell>
        </row>
        <row r="820">
          <cell r="B820">
            <v>1651866</v>
          </cell>
        </row>
        <row r="821">
          <cell r="B821">
            <v>1651867</v>
          </cell>
        </row>
        <row r="822">
          <cell r="B822">
            <v>1651868</v>
          </cell>
        </row>
        <row r="823">
          <cell r="B823">
            <v>1651869</v>
          </cell>
        </row>
        <row r="824">
          <cell r="B824">
            <v>1651870</v>
          </cell>
        </row>
        <row r="825">
          <cell r="B825">
            <v>1651871</v>
          </cell>
        </row>
        <row r="826">
          <cell r="B826">
            <v>1651872</v>
          </cell>
        </row>
        <row r="827">
          <cell r="B827">
            <v>1651873</v>
          </cell>
        </row>
        <row r="828">
          <cell r="B828">
            <v>1651874</v>
          </cell>
        </row>
        <row r="829">
          <cell r="B829">
            <v>1651875</v>
          </cell>
        </row>
        <row r="830">
          <cell r="B830">
            <v>1651876</v>
          </cell>
        </row>
        <row r="831">
          <cell r="B831">
            <v>1651877</v>
          </cell>
        </row>
        <row r="832">
          <cell r="B832">
            <v>1651878</v>
          </cell>
        </row>
        <row r="833">
          <cell r="B833">
            <v>1651879</v>
          </cell>
        </row>
        <row r="834">
          <cell r="B834">
            <v>1651882</v>
          </cell>
        </row>
        <row r="835">
          <cell r="B835">
            <v>1651883</v>
          </cell>
        </row>
        <row r="836">
          <cell r="B836">
            <v>1651884</v>
          </cell>
        </row>
        <row r="837">
          <cell r="B837">
            <v>1651888</v>
          </cell>
        </row>
        <row r="838">
          <cell r="B838">
            <v>1651891</v>
          </cell>
        </row>
        <row r="839">
          <cell r="B839">
            <v>1651892</v>
          </cell>
        </row>
        <row r="840">
          <cell r="B840">
            <v>1651893</v>
          </cell>
        </row>
        <row r="841">
          <cell r="B841">
            <v>1651894</v>
          </cell>
        </row>
        <row r="842">
          <cell r="B842">
            <v>1651897</v>
          </cell>
        </row>
        <row r="843">
          <cell r="B843">
            <v>1651898</v>
          </cell>
        </row>
        <row r="844">
          <cell r="B844">
            <v>1651899</v>
          </cell>
        </row>
        <row r="845">
          <cell r="B845">
            <v>1651901</v>
          </cell>
        </row>
        <row r="846">
          <cell r="B846">
            <v>1651902</v>
          </cell>
        </row>
        <row r="847">
          <cell r="B847">
            <v>1651909</v>
          </cell>
        </row>
        <row r="848">
          <cell r="B848">
            <v>1651911</v>
          </cell>
        </row>
        <row r="849">
          <cell r="B849">
            <v>1651912</v>
          </cell>
        </row>
        <row r="850">
          <cell r="B850">
            <v>1651913</v>
          </cell>
        </row>
        <row r="851">
          <cell r="B851">
            <v>1651940</v>
          </cell>
        </row>
        <row r="852">
          <cell r="B852">
            <v>1651943</v>
          </cell>
        </row>
        <row r="853">
          <cell r="B853">
            <v>1651944</v>
          </cell>
        </row>
        <row r="854">
          <cell r="B854">
            <v>1651947</v>
          </cell>
        </row>
        <row r="855">
          <cell r="B855">
            <v>1651956</v>
          </cell>
        </row>
        <row r="856">
          <cell r="B856">
            <v>1651957</v>
          </cell>
        </row>
        <row r="857">
          <cell r="B857">
            <v>1651958</v>
          </cell>
        </row>
        <row r="858">
          <cell r="B858">
            <v>1651959</v>
          </cell>
        </row>
        <row r="859">
          <cell r="B859">
            <v>1651984</v>
          </cell>
        </row>
        <row r="860">
          <cell r="B860">
            <v>1651985</v>
          </cell>
        </row>
        <row r="861">
          <cell r="B861">
            <v>1651988</v>
          </cell>
        </row>
        <row r="862">
          <cell r="B862">
            <v>1651991</v>
          </cell>
        </row>
        <row r="863">
          <cell r="B863">
            <v>1651992</v>
          </cell>
        </row>
        <row r="864">
          <cell r="B864">
            <v>1652005</v>
          </cell>
        </row>
        <row r="865">
          <cell r="B865">
            <v>1652006</v>
          </cell>
        </row>
        <row r="866">
          <cell r="B866">
            <v>1652007</v>
          </cell>
        </row>
        <row r="867">
          <cell r="B867">
            <v>1652008</v>
          </cell>
        </row>
        <row r="868">
          <cell r="B868">
            <v>1652011</v>
          </cell>
        </row>
        <row r="869">
          <cell r="B869">
            <v>1652013</v>
          </cell>
        </row>
        <row r="870">
          <cell r="B870">
            <v>1652020</v>
          </cell>
        </row>
        <row r="871">
          <cell r="B871">
            <v>1652024</v>
          </cell>
        </row>
        <row r="872">
          <cell r="B872">
            <v>1652025</v>
          </cell>
        </row>
        <row r="873">
          <cell r="B873">
            <v>1652026</v>
          </cell>
        </row>
        <row r="874">
          <cell r="B874">
            <v>1652029</v>
          </cell>
        </row>
        <row r="875">
          <cell r="B875">
            <v>1652081</v>
          </cell>
        </row>
        <row r="876">
          <cell r="B876">
            <v>1652082</v>
          </cell>
        </row>
        <row r="877">
          <cell r="B877">
            <v>1652083</v>
          </cell>
        </row>
        <row r="878">
          <cell r="B878">
            <v>1652086</v>
          </cell>
        </row>
        <row r="879">
          <cell r="B879">
            <v>1652088</v>
          </cell>
        </row>
        <row r="880">
          <cell r="B880">
            <v>1652089</v>
          </cell>
        </row>
        <row r="881">
          <cell r="B881">
            <v>1652091</v>
          </cell>
        </row>
        <row r="882">
          <cell r="B882">
            <v>1652092</v>
          </cell>
        </row>
        <row r="883">
          <cell r="B883">
            <v>1652093</v>
          </cell>
        </row>
        <row r="884">
          <cell r="B884">
            <v>1652095</v>
          </cell>
        </row>
        <row r="885">
          <cell r="B885">
            <v>1652226</v>
          </cell>
        </row>
        <row r="886">
          <cell r="B886">
            <v>1652244</v>
          </cell>
        </row>
        <row r="887">
          <cell r="B887">
            <v>1652259</v>
          </cell>
        </row>
        <row r="888">
          <cell r="B888">
            <v>1652262</v>
          </cell>
        </row>
        <row r="889">
          <cell r="B889">
            <v>1652263</v>
          </cell>
        </row>
        <row r="890">
          <cell r="B890">
            <v>1652264</v>
          </cell>
        </row>
        <row r="891">
          <cell r="B891">
            <v>1652266</v>
          </cell>
        </row>
        <row r="892">
          <cell r="B892">
            <v>1652267</v>
          </cell>
        </row>
        <row r="893">
          <cell r="B893">
            <v>1652268</v>
          </cell>
        </row>
        <row r="894">
          <cell r="B894">
            <v>1652269</v>
          </cell>
        </row>
        <row r="895">
          <cell r="B895">
            <v>1652278</v>
          </cell>
        </row>
        <row r="896">
          <cell r="B896">
            <v>1652322</v>
          </cell>
        </row>
        <row r="897">
          <cell r="B897">
            <v>1652323</v>
          </cell>
        </row>
        <row r="898">
          <cell r="B898">
            <v>1652326</v>
          </cell>
        </row>
        <row r="899">
          <cell r="B899">
            <v>1652327</v>
          </cell>
        </row>
        <row r="900">
          <cell r="B900">
            <v>1652328</v>
          </cell>
        </row>
        <row r="901">
          <cell r="B901">
            <v>1652329</v>
          </cell>
        </row>
        <row r="902">
          <cell r="B902">
            <v>1652330</v>
          </cell>
        </row>
        <row r="903">
          <cell r="B903">
            <v>1652331</v>
          </cell>
        </row>
        <row r="904">
          <cell r="B904">
            <v>1652332</v>
          </cell>
        </row>
        <row r="905">
          <cell r="B905">
            <v>1652333</v>
          </cell>
        </row>
        <row r="906">
          <cell r="B906">
            <v>1652334</v>
          </cell>
        </row>
        <row r="907">
          <cell r="B907">
            <v>1652335</v>
          </cell>
        </row>
        <row r="908">
          <cell r="B908">
            <v>1652336</v>
          </cell>
        </row>
        <row r="909">
          <cell r="B909">
            <v>1652412</v>
          </cell>
        </row>
        <row r="910">
          <cell r="B910">
            <v>1652416</v>
          </cell>
        </row>
        <row r="911">
          <cell r="B911">
            <v>1652417</v>
          </cell>
        </row>
        <row r="912">
          <cell r="B912">
            <v>1652421</v>
          </cell>
        </row>
        <row r="913">
          <cell r="B913">
            <v>1652422</v>
          </cell>
        </row>
        <row r="914">
          <cell r="B914">
            <v>1652424</v>
          </cell>
        </row>
        <row r="915">
          <cell r="B915">
            <v>1652426</v>
          </cell>
        </row>
        <row r="916">
          <cell r="B916">
            <v>1652435</v>
          </cell>
        </row>
        <row r="917">
          <cell r="B917">
            <v>1652436</v>
          </cell>
        </row>
        <row r="918">
          <cell r="B918">
            <v>1652440</v>
          </cell>
        </row>
        <row r="919">
          <cell r="B919">
            <v>1652441</v>
          </cell>
        </row>
        <row r="920">
          <cell r="B920">
            <v>1652475</v>
          </cell>
        </row>
        <row r="921">
          <cell r="B921">
            <v>1652667</v>
          </cell>
        </row>
        <row r="922">
          <cell r="B922">
            <v>1652668</v>
          </cell>
        </row>
        <row r="923">
          <cell r="B923">
            <v>1652669</v>
          </cell>
        </row>
        <row r="924">
          <cell r="B924">
            <v>1652676</v>
          </cell>
        </row>
        <row r="925">
          <cell r="B925">
            <v>1652677</v>
          </cell>
        </row>
        <row r="926">
          <cell r="B926">
            <v>1652681</v>
          </cell>
        </row>
        <row r="927">
          <cell r="B927">
            <v>1652682</v>
          </cell>
        </row>
        <row r="928">
          <cell r="B928">
            <v>1652683</v>
          </cell>
        </row>
        <row r="929">
          <cell r="B929">
            <v>1652913</v>
          </cell>
        </row>
        <row r="930">
          <cell r="B930">
            <v>1652948</v>
          </cell>
        </row>
        <row r="931">
          <cell r="B931">
            <v>1652949</v>
          </cell>
        </row>
        <row r="932">
          <cell r="B932">
            <v>1652960</v>
          </cell>
        </row>
        <row r="933">
          <cell r="B933">
            <v>1652961</v>
          </cell>
        </row>
        <row r="934">
          <cell r="B934">
            <v>1652965</v>
          </cell>
        </row>
        <row r="935">
          <cell r="B935">
            <v>1652966</v>
          </cell>
        </row>
        <row r="936">
          <cell r="B936">
            <v>1652967</v>
          </cell>
        </row>
        <row r="937">
          <cell r="B937">
            <v>1652968</v>
          </cell>
        </row>
        <row r="938">
          <cell r="B938">
            <v>1652969</v>
          </cell>
        </row>
        <row r="939">
          <cell r="B939">
            <v>1652970</v>
          </cell>
        </row>
        <row r="940">
          <cell r="B940">
            <v>1652975</v>
          </cell>
        </row>
        <row r="941">
          <cell r="B941">
            <v>1652976</v>
          </cell>
        </row>
        <row r="942">
          <cell r="B942">
            <v>1652977</v>
          </cell>
        </row>
        <row r="943">
          <cell r="B943">
            <v>1652978</v>
          </cell>
        </row>
        <row r="944">
          <cell r="B944">
            <v>1652981</v>
          </cell>
        </row>
        <row r="945">
          <cell r="B945">
            <v>1652985</v>
          </cell>
        </row>
        <row r="946">
          <cell r="B946">
            <v>1652986</v>
          </cell>
        </row>
        <row r="947">
          <cell r="B947">
            <v>1652987</v>
          </cell>
        </row>
        <row r="948">
          <cell r="B948">
            <v>1653122</v>
          </cell>
        </row>
        <row r="949">
          <cell r="B949">
            <v>1653130</v>
          </cell>
        </row>
        <row r="950">
          <cell r="B950">
            <v>1653132</v>
          </cell>
        </row>
        <row r="951">
          <cell r="B951">
            <v>1653136</v>
          </cell>
        </row>
        <row r="952">
          <cell r="B952">
            <v>1653137</v>
          </cell>
        </row>
        <row r="953">
          <cell r="B953">
            <v>1653138</v>
          </cell>
        </row>
        <row r="954">
          <cell r="B954">
            <v>1653146</v>
          </cell>
        </row>
        <row r="955">
          <cell r="B955">
            <v>1653149</v>
          </cell>
        </row>
        <row r="956">
          <cell r="B956">
            <v>1653155</v>
          </cell>
        </row>
        <row r="957">
          <cell r="B957">
            <v>1653181</v>
          </cell>
        </row>
        <row r="958">
          <cell r="B958">
            <v>1653182</v>
          </cell>
        </row>
        <row r="959">
          <cell r="B959">
            <v>1653183</v>
          </cell>
        </row>
        <row r="960">
          <cell r="B960">
            <v>1653184</v>
          </cell>
        </row>
        <row r="961">
          <cell r="B961">
            <v>1653186</v>
          </cell>
        </row>
        <row r="962">
          <cell r="B962">
            <v>1653187</v>
          </cell>
        </row>
        <row r="963">
          <cell r="B963">
            <v>1653188</v>
          </cell>
        </row>
        <row r="964">
          <cell r="B964">
            <v>1653189</v>
          </cell>
        </row>
        <row r="965">
          <cell r="B965">
            <v>1653190</v>
          </cell>
        </row>
        <row r="966">
          <cell r="B966">
            <v>1653201</v>
          </cell>
        </row>
        <row r="967">
          <cell r="B967">
            <v>1653203</v>
          </cell>
        </row>
        <row r="968">
          <cell r="B968">
            <v>1653303</v>
          </cell>
        </row>
        <row r="969">
          <cell r="B969">
            <v>1653304</v>
          </cell>
        </row>
        <row r="970">
          <cell r="B970">
            <v>1653305</v>
          </cell>
        </row>
        <row r="971">
          <cell r="B971">
            <v>1653308</v>
          </cell>
        </row>
        <row r="972">
          <cell r="B972">
            <v>1653310</v>
          </cell>
        </row>
        <row r="973">
          <cell r="B973">
            <v>1653311</v>
          </cell>
        </row>
        <row r="974">
          <cell r="B974">
            <v>1653312</v>
          </cell>
        </row>
        <row r="975">
          <cell r="B975">
            <v>1653320</v>
          </cell>
        </row>
        <row r="976">
          <cell r="B976">
            <v>1653352</v>
          </cell>
        </row>
        <row r="977">
          <cell r="B977">
            <v>1653353</v>
          </cell>
        </row>
        <row r="978">
          <cell r="B978">
            <v>1653354</v>
          </cell>
        </row>
        <row r="979">
          <cell r="B979">
            <v>1653355</v>
          </cell>
        </row>
        <row r="980">
          <cell r="B980">
            <v>1653356</v>
          </cell>
        </row>
        <row r="981">
          <cell r="B981">
            <v>1653357</v>
          </cell>
        </row>
        <row r="982">
          <cell r="B982">
            <v>1653358</v>
          </cell>
        </row>
        <row r="983">
          <cell r="B983">
            <v>1653359</v>
          </cell>
        </row>
        <row r="984">
          <cell r="B984">
            <v>1653360</v>
          </cell>
        </row>
        <row r="985">
          <cell r="B985">
            <v>1653361</v>
          </cell>
        </row>
        <row r="986">
          <cell r="B986">
            <v>1653362</v>
          </cell>
        </row>
        <row r="987">
          <cell r="B987">
            <v>1653363</v>
          </cell>
        </row>
        <row r="988">
          <cell r="B988">
            <v>1653364</v>
          </cell>
        </row>
        <row r="989">
          <cell r="B989">
            <v>1653365</v>
          </cell>
        </row>
        <row r="990">
          <cell r="B990">
            <v>1653366</v>
          </cell>
        </row>
        <row r="991">
          <cell r="B991">
            <v>1653367</v>
          </cell>
        </row>
        <row r="992">
          <cell r="B992">
            <v>1653368</v>
          </cell>
        </row>
        <row r="993">
          <cell r="B993">
            <v>1653414</v>
          </cell>
        </row>
        <row r="994">
          <cell r="B994">
            <v>1653415</v>
          </cell>
        </row>
        <row r="995">
          <cell r="B995">
            <v>1653416</v>
          </cell>
        </row>
        <row r="996">
          <cell r="B996">
            <v>1653417</v>
          </cell>
        </row>
        <row r="997">
          <cell r="B997">
            <v>1653418</v>
          </cell>
        </row>
        <row r="998">
          <cell r="B998">
            <v>1653419</v>
          </cell>
        </row>
        <row r="999">
          <cell r="B999">
            <v>1653420</v>
          </cell>
        </row>
        <row r="1000">
          <cell r="B1000">
            <v>1653421</v>
          </cell>
        </row>
        <row r="1001">
          <cell r="B1001">
            <v>1653422</v>
          </cell>
        </row>
        <row r="1002">
          <cell r="B1002">
            <v>1653423</v>
          </cell>
        </row>
        <row r="1003">
          <cell r="B1003">
            <v>1653424</v>
          </cell>
        </row>
        <row r="1004">
          <cell r="B1004">
            <v>1653425</v>
          </cell>
        </row>
        <row r="1005">
          <cell r="B1005">
            <v>1653426</v>
          </cell>
        </row>
        <row r="1006">
          <cell r="B1006">
            <v>1653427</v>
          </cell>
        </row>
        <row r="1007">
          <cell r="B1007">
            <v>1653428</v>
          </cell>
        </row>
        <row r="1008">
          <cell r="B1008">
            <v>1653429</v>
          </cell>
        </row>
        <row r="1009">
          <cell r="B1009">
            <v>1653430</v>
          </cell>
        </row>
        <row r="1010">
          <cell r="B1010">
            <v>1654015</v>
          </cell>
        </row>
        <row r="1011">
          <cell r="B1011">
            <v>1654025</v>
          </cell>
        </row>
        <row r="1012">
          <cell r="B1012">
            <v>1654035</v>
          </cell>
        </row>
        <row r="1013">
          <cell r="B1013">
            <v>1654041</v>
          </cell>
        </row>
        <row r="1014">
          <cell r="B1014">
            <v>1654043</v>
          </cell>
        </row>
        <row r="1015">
          <cell r="B1015">
            <v>1654070</v>
          </cell>
        </row>
        <row r="1016">
          <cell r="B1016">
            <v>1654071</v>
          </cell>
        </row>
        <row r="1017">
          <cell r="B1017">
            <v>1654072</v>
          </cell>
        </row>
        <row r="1018">
          <cell r="B1018">
            <v>1654080</v>
          </cell>
        </row>
        <row r="1019">
          <cell r="B1019">
            <v>1654082</v>
          </cell>
        </row>
        <row r="1020">
          <cell r="B1020">
            <v>1654102</v>
          </cell>
        </row>
        <row r="1021">
          <cell r="B1021">
            <v>1654103</v>
          </cell>
        </row>
        <row r="1022">
          <cell r="B1022">
            <v>1654104</v>
          </cell>
        </row>
        <row r="1023">
          <cell r="B1023">
            <v>1654105</v>
          </cell>
        </row>
        <row r="1024">
          <cell r="B1024">
            <v>1654110</v>
          </cell>
        </row>
        <row r="1025">
          <cell r="B1025">
            <v>1654111</v>
          </cell>
        </row>
        <row r="1026">
          <cell r="B1026">
            <v>1654112</v>
          </cell>
        </row>
        <row r="1027">
          <cell r="B1027">
            <v>1654113</v>
          </cell>
        </row>
        <row r="1028">
          <cell r="B1028">
            <v>1654114</v>
          </cell>
        </row>
        <row r="1029">
          <cell r="B1029">
            <v>1654115</v>
          </cell>
        </row>
        <row r="1030">
          <cell r="B1030">
            <v>1654120</v>
          </cell>
        </row>
        <row r="1031">
          <cell r="B1031">
            <v>1654121</v>
          </cell>
        </row>
        <row r="1032">
          <cell r="B1032">
            <v>1654122</v>
          </cell>
        </row>
        <row r="1033">
          <cell r="B1033">
            <v>1654131</v>
          </cell>
        </row>
        <row r="1034">
          <cell r="B1034">
            <v>1654132</v>
          </cell>
        </row>
        <row r="1035">
          <cell r="B1035">
            <v>1654135</v>
          </cell>
        </row>
        <row r="1036">
          <cell r="B1036">
            <v>1654136</v>
          </cell>
        </row>
        <row r="1037">
          <cell r="B1037">
            <v>1654137</v>
          </cell>
        </row>
        <row r="1038">
          <cell r="B1038">
            <v>1654152</v>
          </cell>
        </row>
        <row r="1039">
          <cell r="B1039">
            <v>1654153</v>
          </cell>
        </row>
        <row r="1040">
          <cell r="B1040">
            <v>1654154</v>
          </cell>
        </row>
        <row r="1041">
          <cell r="B1041">
            <v>1654155</v>
          </cell>
        </row>
        <row r="1042">
          <cell r="B1042">
            <v>1654156</v>
          </cell>
        </row>
        <row r="1043">
          <cell r="B1043">
            <v>1654157</v>
          </cell>
        </row>
        <row r="1044">
          <cell r="B1044">
            <v>1654158</v>
          </cell>
        </row>
        <row r="1045">
          <cell r="B1045">
            <v>1654160</v>
          </cell>
        </row>
        <row r="1046">
          <cell r="B1046">
            <v>1654161</v>
          </cell>
        </row>
        <row r="1047">
          <cell r="B1047">
            <v>1654162</v>
          </cell>
        </row>
        <row r="1048">
          <cell r="B1048">
            <v>1654163</v>
          </cell>
        </row>
        <row r="1049">
          <cell r="B1049">
            <v>1654164</v>
          </cell>
        </row>
        <row r="1050">
          <cell r="B1050">
            <v>1654165</v>
          </cell>
        </row>
        <row r="1051">
          <cell r="B1051">
            <v>1654166</v>
          </cell>
        </row>
        <row r="1052">
          <cell r="B1052">
            <v>1654167</v>
          </cell>
        </row>
        <row r="1053">
          <cell r="B1053">
            <v>1654170</v>
          </cell>
        </row>
        <row r="1054">
          <cell r="B1054">
            <v>1654171</v>
          </cell>
        </row>
        <row r="1055">
          <cell r="B1055">
            <v>1654172</v>
          </cell>
        </row>
        <row r="1056">
          <cell r="B1056">
            <v>1654173</v>
          </cell>
        </row>
        <row r="1057">
          <cell r="B1057">
            <v>1654174</v>
          </cell>
        </row>
        <row r="1058">
          <cell r="B1058">
            <v>1654175</v>
          </cell>
        </row>
        <row r="1059">
          <cell r="B1059">
            <v>1654176</v>
          </cell>
        </row>
        <row r="1060">
          <cell r="B1060">
            <v>1654177</v>
          </cell>
        </row>
        <row r="1061">
          <cell r="B1061">
            <v>1654178</v>
          </cell>
        </row>
        <row r="1062">
          <cell r="B1062">
            <v>1654179</v>
          </cell>
        </row>
        <row r="1063">
          <cell r="B1063">
            <v>1654180</v>
          </cell>
        </row>
        <row r="1064">
          <cell r="B1064">
            <v>1654181</v>
          </cell>
        </row>
        <row r="1065">
          <cell r="B1065">
            <v>1655035</v>
          </cell>
        </row>
        <row r="1066">
          <cell r="B1066">
            <v>1655058</v>
          </cell>
        </row>
        <row r="1067">
          <cell r="B1067">
            <v>1655131</v>
          </cell>
        </row>
        <row r="1068">
          <cell r="B1068">
            <v>1656001</v>
          </cell>
        </row>
        <row r="1069">
          <cell r="B1069">
            <v>1656002</v>
          </cell>
        </row>
        <row r="1070">
          <cell r="B1070">
            <v>1656003</v>
          </cell>
        </row>
        <row r="1071">
          <cell r="B1071">
            <v>1656004</v>
          </cell>
        </row>
        <row r="1072">
          <cell r="B1072">
            <v>1656005</v>
          </cell>
        </row>
        <row r="1073">
          <cell r="B1073">
            <v>1656006</v>
          </cell>
        </row>
        <row r="1074">
          <cell r="B1074">
            <v>1656007</v>
          </cell>
        </row>
        <row r="1075">
          <cell r="B1075">
            <v>1656008</v>
          </cell>
        </row>
        <row r="1076">
          <cell r="B1076">
            <v>1656019</v>
          </cell>
        </row>
        <row r="1077">
          <cell r="B1077">
            <v>1656020</v>
          </cell>
        </row>
        <row r="1078">
          <cell r="B1078">
            <v>1656024</v>
          </cell>
        </row>
        <row r="1079">
          <cell r="B1079">
            <v>1656025</v>
          </cell>
        </row>
        <row r="1080">
          <cell r="B1080">
            <v>1657010</v>
          </cell>
        </row>
        <row r="1081">
          <cell r="B1081">
            <v>1657018</v>
          </cell>
        </row>
        <row r="1082">
          <cell r="B1082">
            <v>1657202</v>
          </cell>
        </row>
        <row r="1083">
          <cell r="B1083">
            <v>1657203</v>
          </cell>
        </row>
        <row r="1084">
          <cell r="B1084">
            <v>1657204</v>
          </cell>
        </row>
        <row r="1085">
          <cell r="B1085">
            <v>1657205</v>
          </cell>
        </row>
        <row r="1086">
          <cell r="B1086">
            <v>1657206</v>
          </cell>
        </row>
        <row r="1087">
          <cell r="B1087">
            <v>1657207</v>
          </cell>
        </row>
        <row r="1088">
          <cell r="B1088">
            <v>1657208</v>
          </cell>
        </row>
        <row r="1089">
          <cell r="B1089">
            <v>1657209</v>
          </cell>
        </row>
        <row r="1090">
          <cell r="B1090">
            <v>1657210</v>
          </cell>
        </row>
        <row r="1091">
          <cell r="B1091">
            <v>1657211</v>
          </cell>
        </row>
        <row r="1092">
          <cell r="B1092">
            <v>1657214</v>
          </cell>
        </row>
        <row r="1093">
          <cell r="B1093">
            <v>1657215</v>
          </cell>
        </row>
        <row r="1094">
          <cell r="B1094">
            <v>1657216</v>
          </cell>
        </row>
        <row r="1095">
          <cell r="B1095">
            <v>1657218</v>
          </cell>
        </row>
        <row r="1096">
          <cell r="B1096">
            <v>1657219</v>
          </cell>
        </row>
        <row r="1097">
          <cell r="B1097">
            <v>1657220</v>
          </cell>
        </row>
        <row r="1098">
          <cell r="B1098">
            <v>1658000</v>
          </cell>
        </row>
        <row r="1099">
          <cell r="B1099">
            <v>1658001</v>
          </cell>
        </row>
        <row r="1100">
          <cell r="B1100">
            <v>1658002</v>
          </cell>
        </row>
        <row r="1101">
          <cell r="B1101">
            <v>1658003</v>
          </cell>
        </row>
        <row r="1102">
          <cell r="B1102">
            <v>1658004</v>
          </cell>
        </row>
        <row r="1103">
          <cell r="B1103">
            <v>1658005</v>
          </cell>
        </row>
        <row r="1104">
          <cell r="B1104">
            <v>1658006</v>
          </cell>
        </row>
        <row r="1105">
          <cell r="B1105">
            <v>1658007</v>
          </cell>
        </row>
        <row r="1106">
          <cell r="B1106">
            <v>1658008</v>
          </cell>
        </row>
        <row r="1107">
          <cell r="B1107">
            <v>1658009</v>
          </cell>
        </row>
        <row r="1108">
          <cell r="B1108">
            <v>1658010</v>
          </cell>
        </row>
        <row r="1109">
          <cell r="B1109">
            <v>1658011</v>
          </cell>
        </row>
        <row r="1110">
          <cell r="B1110">
            <v>1658012</v>
          </cell>
        </row>
        <row r="1111">
          <cell r="B1111">
            <v>1658013</v>
          </cell>
        </row>
        <row r="1112">
          <cell r="B1112">
            <v>1658014</v>
          </cell>
        </row>
        <row r="1113">
          <cell r="B1113">
            <v>1658015</v>
          </cell>
        </row>
        <row r="1114">
          <cell r="B1114">
            <v>1658016</v>
          </cell>
        </row>
        <row r="1115">
          <cell r="B1115">
            <v>1658017</v>
          </cell>
        </row>
        <row r="1116">
          <cell r="B1116">
            <v>1658018</v>
          </cell>
        </row>
        <row r="1117">
          <cell r="B1117">
            <v>1658019</v>
          </cell>
        </row>
        <row r="1118">
          <cell r="B1118">
            <v>1658020</v>
          </cell>
        </row>
        <row r="1119">
          <cell r="B1119">
            <v>1658021</v>
          </cell>
        </row>
        <row r="1120">
          <cell r="B1120">
            <v>1658022</v>
          </cell>
        </row>
        <row r="1121">
          <cell r="B1121">
            <v>1658023</v>
          </cell>
        </row>
        <row r="1122">
          <cell r="B1122">
            <v>1658024</v>
          </cell>
        </row>
        <row r="1123">
          <cell r="B1123">
            <v>1658025</v>
          </cell>
        </row>
        <row r="1124">
          <cell r="B1124">
            <v>1658027</v>
          </cell>
        </row>
        <row r="1125">
          <cell r="B1125">
            <v>1658029</v>
          </cell>
        </row>
        <row r="1126">
          <cell r="B1126">
            <v>1658030</v>
          </cell>
        </row>
        <row r="1127">
          <cell r="B1127">
            <v>1658033</v>
          </cell>
        </row>
        <row r="1128">
          <cell r="B1128">
            <v>1658034</v>
          </cell>
        </row>
        <row r="1129">
          <cell r="B1129">
            <v>1658035</v>
          </cell>
        </row>
        <row r="1130">
          <cell r="B1130">
            <v>1658036</v>
          </cell>
        </row>
        <row r="1131">
          <cell r="B1131">
            <v>1658037</v>
          </cell>
        </row>
        <row r="1132">
          <cell r="B1132">
            <v>1658038</v>
          </cell>
        </row>
        <row r="1133">
          <cell r="B1133">
            <v>1658039</v>
          </cell>
        </row>
        <row r="1134">
          <cell r="B1134">
            <v>1658040</v>
          </cell>
        </row>
        <row r="1135">
          <cell r="B1135">
            <v>1658041</v>
          </cell>
        </row>
        <row r="1136">
          <cell r="B1136">
            <v>1658050</v>
          </cell>
        </row>
        <row r="1137">
          <cell r="B1137">
            <v>1658051</v>
          </cell>
        </row>
        <row r="1138">
          <cell r="B1138">
            <v>1658052</v>
          </cell>
        </row>
        <row r="1139">
          <cell r="B1139">
            <v>1658061</v>
          </cell>
        </row>
        <row r="1140">
          <cell r="B1140">
            <v>1658062</v>
          </cell>
        </row>
        <row r="1141">
          <cell r="B1141">
            <v>1658063</v>
          </cell>
        </row>
        <row r="1142">
          <cell r="B1142">
            <v>1658064</v>
          </cell>
        </row>
        <row r="1143">
          <cell r="B1143">
            <v>1660001</v>
          </cell>
        </row>
        <row r="1144">
          <cell r="B1144">
            <v>1660003</v>
          </cell>
        </row>
        <row r="1145">
          <cell r="B1145">
            <v>1660004</v>
          </cell>
        </row>
        <row r="1146">
          <cell r="B1146">
            <v>1660005</v>
          </cell>
        </row>
        <row r="1147">
          <cell r="B1147">
            <v>1660007</v>
          </cell>
        </row>
        <row r="1148">
          <cell r="B1148">
            <v>1660008</v>
          </cell>
        </row>
        <row r="1149">
          <cell r="B1149">
            <v>1660010</v>
          </cell>
        </row>
        <row r="1150">
          <cell r="B1150">
            <v>1660011</v>
          </cell>
        </row>
        <row r="1151">
          <cell r="B1151">
            <v>1660012</v>
          </cell>
        </row>
        <row r="1152">
          <cell r="B1152">
            <v>1660013</v>
          </cell>
        </row>
        <row r="1153">
          <cell r="B1153">
            <v>1660015</v>
          </cell>
        </row>
        <row r="1154">
          <cell r="B1154">
            <v>1660016</v>
          </cell>
        </row>
        <row r="1155">
          <cell r="B1155">
            <v>1660018</v>
          </cell>
        </row>
        <row r="1156">
          <cell r="B1156">
            <v>1660020</v>
          </cell>
        </row>
        <row r="1157">
          <cell r="B1157">
            <v>1660022</v>
          </cell>
        </row>
        <row r="1158">
          <cell r="B1158">
            <v>1660027</v>
          </cell>
        </row>
        <row r="1159">
          <cell r="B1159">
            <v>1660047</v>
          </cell>
        </row>
        <row r="1160">
          <cell r="B1160">
            <v>1660401</v>
          </cell>
        </row>
        <row r="1161">
          <cell r="B1161">
            <v>1660405</v>
          </cell>
        </row>
        <row r="1162">
          <cell r="B1162">
            <v>1660406</v>
          </cell>
        </row>
        <row r="1163">
          <cell r="B1163">
            <v>1660407</v>
          </cell>
        </row>
        <row r="1164">
          <cell r="B1164">
            <v>1660408</v>
          </cell>
        </row>
        <row r="1165">
          <cell r="B1165">
            <v>1660409</v>
          </cell>
        </row>
        <row r="1166">
          <cell r="B1166">
            <v>1660411</v>
          </cell>
        </row>
        <row r="1167">
          <cell r="B1167">
            <v>1660412</v>
          </cell>
        </row>
        <row r="1168">
          <cell r="B1168">
            <v>1660413</v>
          </cell>
        </row>
        <row r="1169">
          <cell r="B1169">
            <v>1660420</v>
          </cell>
        </row>
        <row r="1170">
          <cell r="B1170">
            <v>1660421</v>
          </cell>
        </row>
        <row r="1171">
          <cell r="B1171">
            <v>1660450</v>
          </cell>
        </row>
        <row r="1172">
          <cell r="B1172">
            <v>1660451</v>
          </cell>
        </row>
        <row r="1173">
          <cell r="B1173">
            <v>1660455</v>
          </cell>
        </row>
        <row r="1174">
          <cell r="B1174">
            <v>1660456</v>
          </cell>
        </row>
        <row r="1175">
          <cell r="B1175">
            <v>1660460</v>
          </cell>
        </row>
        <row r="1176">
          <cell r="B1176">
            <v>1660461</v>
          </cell>
        </row>
        <row r="1177">
          <cell r="B1177">
            <v>1660481</v>
          </cell>
        </row>
        <row r="1178">
          <cell r="B1178">
            <v>1660482</v>
          </cell>
        </row>
        <row r="1179">
          <cell r="B1179">
            <v>1660483</v>
          </cell>
        </row>
        <row r="1180">
          <cell r="B1180">
            <v>1660484</v>
          </cell>
        </row>
        <row r="1181">
          <cell r="B1181">
            <v>1660485</v>
          </cell>
        </row>
        <row r="1182">
          <cell r="B1182">
            <v>1660486</v>
          </cell>
        </row>
        <row r="1183">
          <cell r="B1183">
            <v>1660487</v>
          </cell>
        </row>
        <row r="1184">
          <cell r="B1184">
            <v>1660490</v>
          </cell>
        </row>
        <row r="1185">
          <cell r="B1185">
            <v>1660491</v>
          </cell>
        </row>
        <row r="1186">
          <cell r="B1186">
            <v>1660493</v>
          </cell>
        </row>
        <row r="1187">
          <cell r="B1187">
            <v>1660495</v>
          </cell>
        </row>
        <row r="1188">
          <cell r="B1188">
            <v>1660496</v>
          </cell>
        </row>
        <row r="1189">
          <cell r="B1189">
            <v>1660499</v>
          </cell>
        </row>
        <row r="1190">
          <cell r="B1190">
            <v>1660500</v>
          </cell>
        </row>
        <row r="1191">
          <cell r="B1191">
            <v>1660501</v>
          </cell>
        </row>
        <row r="1192">
          <cell r="B1192">
            <v>1660504</v>
          </cell>
        </row>
        <row r="1193">
          <cell r="B1193">
            <v>1660505</v>
          </cell>
        </row>
        <row r="1194">
          <cell r="B1194">
            <v>1660506</v>
          </cell>
        </row>
        <row r="1195">
          <cell r="B1195">
            <v>1660507</v>
          </cell>
        </row>
        <row r="1196">
          <cell r="B1196">
            <v>1660508</v>
          </cell>
        </row>
        <row r="1197">
          <cell r="B1197">
            <v>1660511</v>
          </cell>
        </row>
        <row r="1198">
          <cell r="B1198">
            <v>1660512</v>
          </cell>
        </row>
        <row r="1199">
          <cell r="B1199">
            <v>1660513</v>
          </cell>
        </row>
        <row r="1200">
          <cell r="B1200">
            <v>1660515</v>
          </cell>
        </row>
        <row r="1201">
          <cell r="B1201">
            <v>1660530</v>
          </cell>
        </row>
        <row r="1202">
          <cell r="B1202">
            <v>1660531</v>
          </cell>
        </row>
        <row r="1203">
          <cell r="B1203">
            <v>1660540</v>
          </cell>
        </row>
        <row r="1204">
          <cell r="B1204">
            <v>1660550</v>
          </cell>
        </row>
        <row r="1205">
          <cell r="B1205">
            <v>1660551</v>
          </cell>
        </row>
        <row r="1206">
          <cell r="B1206">
            <v>1660552</v>
          </cell>
        </row>
        <row r="1207">
          <cell r="B1207">
            <v>1660553</v>
          </cell>
        </row>
        <row r="1208">
          <cell r="B1208">
            <v>1660554</v>
          </cell>
        </row>
        <row r="1209">
          <cell r="B1209">
            <v>1660555</v>
          </cell>
        </row>
        <row r="1210">
          <cell r="B1210">
            <v>1660562</v>
          </cell>
        </row>
        <row r="1211">
          <cell r="B1211">
            <v>1660565</v>
          </cell>
        </row>
        <row r="1212">
          <cell r="B1212">
            <v>1660566</v>
          </cell>
        </row>
        <row r="1213">
          <cell r="B1213">
            <v>1660567</v>
          </cell>
        </row>
        <row r="1214">
          <cell r="B1214">
            <v>1660570</v>
          </cell>
        </row>
        <row r="1215">
          <cell r="B1215">
            <v>1660571</v>
          </cell>
        </row>
        <row r="1216">
          <cell r="B1216">
            <v>1660572</v>
          </cell>
        </row>
        <row r="1217">
          <cell r="B1217">
            <v>1660600</v>
          </cell>
        </row>
        <row r="1218">
          <cell r="B1218">
            <v>1660603</v>
          </cell>
        </row>
        <row r="1219">
          <cell r="B1219">
            <v>1660610</v>
          </cell>
        </row>
        <row r="1220">
          <cell r="B1220">
            <v>1660620</v>
          </cell>
        </row>
        <row r="1221">
          <cell r="B1221">
            <v>1660622</v>
          </cell>
        </row>
        <row r="1222">
          <cell r="B1222">
            <v>1660705</v>
          </cell>
        </row>
        <row r="1223">
          <cell r="B1223">
            <v>1660709</v>
          </cell>
        </row>
        <row r="1224">
          <cell r="B1224">
            <v>1660710</v>
          </cell>
        </row>
        <row r="1225">
          <cell r="B1225">
            <v>1660711</v>
          </cell>
        </row>
        <row r="1226">
          <cell r="B1226">
            <v>1660742</v>
          </cell>
        </row>
        <row r="1227">
          <cell r="B1227">
            <v>1660825</v>
          </cell>
        </row>
        <row r="1228">
          <cell r="B1228">
            <v>1660827</v>
          </cell>
        </row>
        <row r="1229">
          <cell r="B1229">
            <v>1660828</v>
          </cell>
        </row>
        <row r="1230">
          <cell r="B1230">
            <v>1661025</v>
          </cell>
        </row>
        <row r="1231">
          <cell r="B1231">
            <v>1661026</v>
          </cell>
        </row>
        <row r="1232">
          <cell r="B1232">
            <v>1661027</v>
          </cell>
        </row>
        <row r="1233">
          <cell r="B1233">
            <v>1662000</v>
          </cell>
        </row>
        <row r="1234">
          <cell r="B1234">
            <v>1662001</v>
          </cell>
        </row>
        <row r="1235">
          <cell r="B1235">
            <v>1662002</v>
          </cell>
        </row>
        <row r="1236">
          <cell r="B1236">
            <v>1662003</v>
          </cell>
        </row>
        <row r="1237">
          <cell r="B1237">
            <v>1662004</v>
          </cell>
        </row>
        <row r="1238">
          <cell r="B1238">
            <v>1662100</v>
          </cell>
        </row>
        <row r="1239">
          <cell r="B1239">
            <v>1662119</v>
          </cell>
        </row>
        <row r="1240">
          <cell r="B1240">
            <v>1662139</v>
          </cell>
        </row>
        <row r="1241">
          <cell r="B1241">
            <v>1662300</v>
          </cell>
        </row>
        <row r="1242">
          <cell r="B1242">
            <v>1662400</v>
          </cell>
        </row>
        <row r="1243">
          <cell r="B1243">
            <v>1662401</v>
          </cell>
        </row>
        <row r="1244">
          <cell r="B1244">
            <v>1662402</v>
          </cell>
        </row>
        <row r="1245">
          <cell r="B1245">
            <v>1662403</v>
          </cell>
        </row>
        <row r="1246">
          <cell r="B1246">
            <v>1662404</v>
          </cell>
        </row>
        <row r="1247">
          <cell r="B1247">
            <v>1662405</v>
          </cell>
        </row>
        <row r="1248">
          <cell r="B1248">
            <v>1662406</v>
          </cell>
        </row>
        <row r="1249">
          <cell r="B1249">
            <v>1662407</v>
          </cell>
        </row>
        <row r="1250">
          <cell r="B1250">
            <v>1662408</v>
          </cell>
        </row>
        <row r="1251">
          <cell r="B1251">
            <v>1662500</v>
          </cell>
        </row>
        <row r="1252">
          <cell r="B1252">
            <v>1662501</v>
          </cell>
        </row>
        <row r="1253">
          <cell r="B1253">
            <v>1662550</v>
          </cell>
        </row>
        <row r="1254">
          <cell r="B1254">
            <v>1662600</v>
          </cell>
        </row>
        <row r="1255">
          <cell r="B1255">
            <v>1662601</v>
          </cell>
        </row>
        <row r="1256">
          <cell r="B1256">
            <v>1662650</v>
          </cell>
        </row>
        <row r="1257">
          <cell r="B1257">
            <v>1662660</v>
          </cell>
        </row>
        <row r="1258">
          <cell r="B1258">
            <v>1662700</v>
          </cell>
        </row>
        <row r="1259">
          <cell r="B1259">
            <v>1662701</v>
          </cell>
        </row>
        <row r="1260">
          <cell r="B1260">
            <v>1662800</v>
          </cell>
        </row>
        <row r="1261">
          <cell r="B1261">
            <v>1662801</v>
          </cell>
        </row>
        <row r="1262">
          <cell r="B1262">
            <v>1662804</v>
          </cell>
        </row>
        <row r="1263">
          <cell r="B1263">
            <v>1662807</v>
          </cell>
        </row>
        <row r="1264">
          <cell r="B1264">
            <v>1662850</v>
          </cell>
        </row>
        <row r="1265">
          <cell r="B1265">
            <v>1662901</v>
          </cell>
        </row>
        <row r="1266">
          <cell r="B1266">
            <v>1664000</v>
          </cell>
        </row>
        <row r="1267">
          <cell r="B1267">
            <v>1665000</v>
          </cell>
        </row>
        <row r="1268">
          <cell r="B1268">
            <v>1665005</v>
          </cell>
        </row>
        <row r="1269">
          <cell r="B1269">
            <v>1665006</v>
          </cell>
        </row>
        <row r="1270">
          <cell r="B1270">
            <v>1665009</v>
          </cell>
        </row>
        <row r="1271">
          <cell r="B1271">
            <v>1665010</v>
          </cell>
        </row>
        <row r="1272">
          <cell r="B1272">
            <v>1665011</v>
          </cell>
        </row>
        <row r="1273">
          <cell r="B1273">
            <v>1665015</v>
          </cell>
        </row>
        <row r="1274">
          <cell r="B1274">
            <v>1665016</v>
          </cell>
        </row>
        <row r="1275">
          <cell r="B1275">
            <v>1665017</v>
          </cell>
        </row>
        <row r="1276">
          <cell r="B1276">
            <v>1665018</v>
          </cell>
        </row>
        <row r="1277">
          <cell r="B1277">
            <v>1665020</v>
          </cell>
        </row>
        <row r="1278">
          <cell r="B1278">
            <v>1665021</v>
          </cell>
        </row>
        <row r="1279">
          <cell r="B1279">
            <v>1665025</v>
          </cell>
        </row>
        <row r="1280">
          <cell r="B1280">
            <v>1665026</v>
          </cell>
        </row>
        <row r="1281">
          <cell r="B1281">
            <v>1665030</v>
          </cell>
        </row>
        <row r="1282">
          <cell r="B1282">
            <v>1665111</v>
          </cell>
        </row>
        <row r="1283">
          <cell r="B1283">
            <v>1665112</v>
          </cell>
        </row>
        <row r="1284">
          <cell r="B1284">
            <v>1665125</v>
          </cell>
        </row>
        <row r="1285">
          <cell r="B1285">
            <v>1681005</v>
          </cell>
        </row>
        <row r="1286">
          <cell r="B1286">
            <v>1681006</v>
          </cell>
        </row>
        <row r="1287">
          <cell r="B1287">
            <v>1681007</v>
          </cell>
        </row>
        <row r="1288">
          <cell r="B1288">
            <v>1681010</v>
          </cell>
        </row>
        <row r="1289">
          <cell r="B1289">
            <v>1681011</v>
          </cell>
        </row>
        <row r="1290">
          <cell r="B1290">
            <v>1681012</v>
          </cell>
        </row>
        <row r="1291">
          <cell r="B1291">
            <v>1681013</v>
          </cell>
        </row>
        <row r="1292">
          <cell r="B1292">
            <v>1681014</v>
          </cell>
        </row>
        <row r="1293">
          <cell r="B1293">
            <v>1681015</v>
          </cell>
        </row>
        <row r="1294">
          <cell r="B1294">
            <v>1681016</v>
          </cell>
        </row>
        <row r="1295">
          <cell r="B1295">
            <v>1681017</v>
          </cell>
        </row>
        <row r="1296">
          <cell r="B1296">
            <v>1681018</v>
          </cell>
        </row>
        <row r="1297">
          <cell r="B1297">
            <v>1681020</v>
          </cell>
        </row>
        <row r="1298">
          <cell r="B1298">
            <v>1681023</v>
          </cell>
        </row>
        <row r="1299">
          <cell r="B1299">
            <v>1681024</v>
          </cell>
        </row>
        <row r="1300">
          <cell r="B1300">
            <v>1681025</v>
          </cell>
        </row>
        <row r="1301">
          <cell r="B1301">
            <v>1681026</v>
          </cell>
        </row>
        <row r="1302">
          <cell r="B1302">
            <v>1681027</v>
          </cell>
        </row>
        <row r="1303">
          <cell r="B1303">
            <v>1681028</v>
          </cell>
        </row>
        <row r="1304">
          <cell r="B1304">
            <v>1681029</v>
          </cell>
        </row>
        <row r="1305">
          <cell r="B1305">
            <v>1681030</v>
          </cell>
        </row>
        <row r="1306">
          <cell r="B1306">
            <v>1681031</v>
          </cell>
        </row>
        <row r="1307">
          <cell r="B1307">
            <v>1681032</v>
          </cell>
        </row>
        <row r="1308">
          <cell r="B1308">
            <v>1681033</v>
          </cell>
        </row>
        <row r="1309">
          <cell r="B1309">
            <v>1681034</v>
          </cell>
        </row>
        <row r="1310">
          <cell r="B1310">
            <v>1681035</v>
          </cell>
        </row>
        <row r="1311">
          <cell r="B1311">
            <v>1681036</v>
          </cell>
        </row>
        <row r="1312">
          <cell r="B1312">
            <v>1681037</v>
          </cell>
        </row>
        <row r="1313">
          <cell r="B1313">
            <v>1681038</v>
          </cell>
        </row>
        <row r="1314">
          <cell r="B1314">
            <v>1681039</v>
          </cell>
        </row>
        <row r="1315">
          <cell r="B1315">
            <v>1681040</v>
          </cell>
        </row>
        <row r="1316">
          <cell r="B1316">
            <v>1681041</v>
          </cell>
        </row>
        <row r="1317">
          <cell r="B1317">
            <v>1681042</v>
          </cell>
        </row>
        <row r="1318">
          <cell r="B1318">
            <v>1681043</v>
          </cell>
        </row>
        <row r="1319">
          <cell r="B1319">
            <v>1681044</v>
          </cell>
        </row>
        <row r="1320">
          <cell r="B1320">
            <v>1681045</v>
          </cell>
        </row>
        <row r="1321">
          <cell r="B1321">
            <v>1681046</v>
          </cell>
        </row>
        <row r="1322">
          <cell r="B1322">
            <v>1681047</v>
          </cell>
        </row>
        <row r="1323">
          <cell r="B1323">
            <v>1681048</v>
          </cell>
        </row>
        <row r="1324">
          <cell r="B1324">
            <v>1681049</v>
          </cell>
        </row>
        <row r="1325">
          <cell r="B1325">
            <v>1681050</v>
          </cell>
        </row>
        <row r="1326">
          <cell r="B1326">
            <v>1681051</v>
          </cell>
        </row>
        <row r="1327">
          <cell r="B1327">
            <v>1681052</v>
          </cell>
        </row>
        <row r="1328">
          <cell r="B1328">
            <v>1681053</v>
          </cell>
        </row>
        <row r="1329">
          <cell r="B1329">
            <v>1681054</v>
          </cell>
        </row>
        <row r="1330">
          <cell r="B1330">
            <v>1681055</v>
          </cell>
        </row>
        <row r="1331">
          <cell r="B1331">
            <v>1681056</v>
          </cell>
        </row>
        <row r="1332">
          <cell r="B1332">
            <v>1681057</v>
          </cell>
        </row>
        <row r="1333">
          <cell r="B1333">
            <v>1681058</v>
          </cell>
        </row>
        <row r="1334">
          <cell r="B1334">
            <v>1681059</v>
          </cell>
        </row>
        <row r="1335">
          <cell r="B1335">
            <v>1681060</v>
          </cell>
        </row>
        <row r="1336">
          <cell r="B1336">
            <v>1681061</v>
          </cell>
        </row>
        <row r="1337">
          <cell r="B1337">
            <v>1681062</v>
          </cell>
        </row>
        <row r="1338">
          <cell r="B1338">
            <v>1681063</v>
          </cell>
        </row>
        <row r="1339">
          <cell r="B1339">
            <v>1681064</v>
          </cell>
        </row>
        <row r="1340">
          <cell r="B1340">
            <v>1681065</v>
          </cell>
        </row>
        <row r="1341">
          <cell r="B1341">
            <v>1681066</v>
          </cell>
        </row>
        <row r="1342">
          <cell r="B1342">
            <v>1681067</v>
          </cell>
        </row>
        <row r="1343">
          <cell r="B1343">
            <v>1681068</v>
          </cell>
        </row>
        <row r="1344">
          <cell r="B1344">
            <v>1681069</v>
          </cell>
        </row>
        <row r="1345">
          <cell r="B1345">
            <v>1681070</v>
          </cell>
        </row>
        <row r="1346">
          <cell r="B1346">
            <v>1681072</v>
          </cell>
        </row>
        <row r="1347">
          <cell r="B1347">
            <v>1681074</v>
          </cell>
        </row>
        <row r="1348">
          <cell r="B1348">
            <v>1681076</v>
          </cell>
        </row>
        <row r="1349">
          <cell r="B1349">
            <v>1681077</v>
          </cell>
        </row>
        <row r="1350">
          <cell r="B1350">
            <v>1681078</v>
          </cell>
        </row>
        <row r="1351">
          <cell r="B1351">
            <v>1681079</v>
          </cell>
        </row>
        <row r="1352">
          <cell r="B1352">
            <v>1681080</v>
          </cell>
        </row>
        <row r="1353">
          <cell r="B1353">
            <v>1681104</v>
          </cell>
        </row>
        <row r="1354">
          <cell r="B1354">
            <v>1682000</v>
          </cell>
        </row>
        <row r="1355">
          <cell r="B1355">
            <v>1682007</v>
          </cell>
        </row>
        <row r="1356">
          <cell r="B1356">
            <v>1689520</v>
          </cell>
        </row>
        <row r="1357">
          <cell r="B1357">
            <v>1702406</v>
          </cell>
        </row>
        <row r="1358">
          <cell r="B1358">
            <v>1702407</v>
          </cell>
        </row>
        <row r="1359">
          <cell r="B1359">
            <v>1702412</v>
          </cell>
        </row>
        <row r="1360">
          <cell r="B1360">
            <v>1702415</v>
          </cell>
        </row>
        <row r="1361">
          <cell r="B1361">
            <v>1702416</v>
          </cell>
        </row>
        <row r="1362">
          <cell r="B1362">
            <v>1702420</v>
          </cell>
        </row>
        <row r="1363">
          <cell r="B1363">
            <v>1702421</v>
          </cell>
        </row>
        <row r="1364">
          <cell r="B1364">
            <v>1702422</v>
          </cell>
        </row>
        <row r="1365">
          <cell r="B1365">
            <v>1702423</v>
          </cell>
        </row>
        <row r="1366">
          <cell r="B1366">
            <v>1702424</v>
          </cell>
        </row>
        <row r="1367">
          <cell r="B1367">
            <v>1702425</v>
          </cell>
        </row>
        <row r="1368">
          <cell r="B1368">
            <v>1702426</v>
          </cell>
        </row>
        <row r="1369">
          <cell r="B1369">
            <v>1702427</v>
          </cell>
        </row>
        <row r="1370">
          <cell r="B1370">
            <v>1702436</v>
          </cell>
        </row>
        <row r="1371">
          <cell r="B1371">
            <v>1702443</v>
          </cell>
        </row>
        <row r="1372">
          <cell r="B1372">
            <v>1702444</v>
          </cell>
        </row>
        <row r="1373">
          <cell r="B1373">
            <v>1702445</v>
          </cell>
        </row>
        <row r="1374">
          <cell r="B1374">
            <v>1702446</v>
          </cell>
        </row>
        <row r="1375">
          <cell r="B1375">
            <v>1702447</v>
          </cell>
        </row>
        <row r="1376">
          <cell r="B1376">
            <v>1702480</v>
          </cell>
        </row>
        <row r="1377">
          <cell r="B1377">
            <v>1702502</v>
          </cell>
        </row>
        <row r="1378">
          <cell r="B1378">
            <v>1702503</v>
          </cell>
        </row>
        <row r="1379">
          <cell r="B1379">
            <v>1702504</v>
          </cell>
        </row>
        <row r="1380">
          <cell r="B1380">
            <v>1702505</v>
          </cell>
        </row>
        <row r="1381">
          <cell r="B1381">
            <v>1702506</v>
          </cell>
        </row>
        <row r="1382">
          <cell r="B1382">
            <v>1702507</v>
          </cell>
        </row>
        <row r="1383">
          <cell r="B1383">
            <v>1702510</v>
          </cell>
        </row>
        <row r="1384">
          <cell r="B1384">
            <v>1702511</v>
          </cell>
        </row>
        <row r="1385">
          <cell r="B1385">
            <v>1702512</v>
          </cell>
        </row>
        <row r="1386">
          <cell r="B1386">
            <v>1702804</v>
          </cell>
        </row>
        <row r="1387">
          <cell r="B1387">
            <v>1702821</v>
          </cell>
        </row>
        <row r="1388">
          <cell r="B1388">
            <v>1702826</v>
          </cell>
        </row>
        <row r="1389">
          <cell r="B1389">
            <v>1702833</v>
          </cell>
        </row>
        <row r="1390">
          <cell r="B1390">
            <v>1702909</v>
          </cell>
        </row>
        <row r="1391">
          <cell r="B1391">
            <v>1702910</v>
          </cell>
        </row>
        <row r="1392">
          <cell r="B1392">
            <v>1702911</v>
          </cell>
        </row>
        <row r="1393">
          <cell r="B1393">
            <v>1702912</v>
          </cell>
        </row>
        <row r="1394">
          <cell r="B1394">
            <v>1702913</v>
          </cell>
        </row>
        <row r="1395">
          <cell r="B1395">
            <v>1702916</v>
          </cell>
        </row>
        <row r="1396">
          <cell r="B1396">
            <v>1702917</v>
          </cell>
        </row>
        <row r="1397">
          <cell r="B1397">
            <v>1702918</v>
          </cell>
        </row>
        <row r="1398">
          <cell r="B1398">
            <v>1702919</v>
          </cell>
        </row>
        <row r="1399">
          <cell r="B1399">
            <v>1702929</v>
          </cell>
        </row>
        <row r="1400">
          <cell r="B1400">
            <v>1702932</v>
          </cell>
        </row>
        <row r="1401">
          <cell r="B1401">
            <v>1702933</v>
          </cell>
        </row>
        <row r="1402">
          <cell r="B1402">
            <v>1702934</v>
          </cell>
        </row>
        <row r="1403">
          <cell r="B1403">
            <v>1702935</v>
          </cell>
        </row>
        <row r="1404">
          <cell r="B1404">
            <v>1702936</v>
          </cell>
        </row>
        <row r="1405">
          <cell r="B1405">
            <v>1702937</v>
          </cell>
        </row>
        <row r="1406">
          <cell r="B1406">
            <v>1702938</v>
          </cell>
        </row>
        <row r="1407">
          <cell r="B1407">
            <v>1702939</v>
          </cell>
        </row>
        <row r="1408">
          <cell r="B1408">
            <v>1702940</v>
          </cell>
        </row>
        <row r="1409">
          <cell r="B1409">
            <v>1702941</v>
          </cell>
        </row>
        <row r="1410">
          <cell r="B1410">
            <v>1702944</v>
          </cell>
        </row>
        <row r="1411">
          <cell r="B1411">
            <v>1702947</v>
          </cell>
        </row>
        <row r="1412">
          <cell r="B1412">
            <v>1702948</v>
          </cell>
        </row>
        <row r="1413">
          <cell r="B1413">
            <v>1702952</v>
          </cell>
        </row>
        <row r="1414">
          <cell r="B1414">
            <v>1702953</v>
          </cell>
        </row>
        <row r="1415">
          <cell r="B1415">
            <v>1702954</v>
          </cell>
        </row>
        <row r="1416">
          <cell r="B1416">
            <v>1702956</v>
          </cell>
        </row>
        <row r="1417">
          <cell r="B1417">
            <v>1702957</v>
          </cell>
        </row>
        <row r="1418">
          <cell r="B1418">
            <v>1702958</v>
          </cell>
        </row>
        <row r="1419">
          <cell r="B1419">
            <v>1702959</v>
          </cell>
        </row>
        <row r="1420">
          <cell r="B1420">
            <v>1702960</v>
          </cell>
        </row>
        <row r="1421">
          <cell r="B1421">
            <v>1702961</v>
          </cell>
        </row>
        <row r="1422">
          <cell r="B1422">
            <v>1702963</v>
          </cell>
        </row>
        <row r="1423">
          <cell r="B1423">
            <v>1702964</v>
          </cell>
        </row>
        <row r="1424">
          <cell r="B1424">
            <v>1702965</v>
          </cell>
        </row>
        <row r="1425">
          <cell r="B1425">
            <v>1702966</v>
          </cell>
        </row>
        <row r="1426">
          <cell r="B1426">
            <v>1702967</v>
          </cell>
        </row>
        <row r="1427">
          <cell r="B1427">
            <v>1702968</v>
          </cell>
        </row>
        <row r="1428">
          <cell r="B1428">
            <v>1702969</v>
          </cell>
        </row>
        <row r="1429">
          <cell r="B1429">
            <v>1702970</v>
          </cell>
        </row>
        <row r="1430">
          <cell r="B1430">
            <v>1702971</v>
          </cell>
        </row>
        <row r="1431">
          <cell r="B1431">
            <v>1702975</v>
          </cell>
        </row>
        <row r="1432">
          <cell r="B1432">
            <v>1702980</v>
          </cell>
        </row>
        <row r="1433">
          <cell r="B1433">
            <v>1702981</v>
          </cell>
        </row>
        <row r="1434">
          <cell r="B1434">
            <v>1702982</v>
          </cell>
        </row>
        <row r="1435">
          <cell r="B1435">
            <v>1702983</v>
          </cell>
        </row>
        <row r="1436">
          <cell r="B1436">
            <v>1702984</v>
          </cell>
        </row>
        <row r="1437">
          <cell r="B1437">
            <v>1702985</v>
          </cell>
        </row>
        <row r="1438">
          <cell r="B1438">
            <v>1702990</v>
          </cell>
        </row>
        <row r="1439">
          <cell r="B1439">
            <v>1702991</v>
          </cell>
        </row>
        <row r="1440">
          <cell r="B1440">
            <v>1703125</v>
          </cell>
        </row>
        <row r="1441">
          <cell r="B1441">
            <v>1703126</v>
          </cell>
        </row>
        <row r="1442">
          <cell r="B1442">
            <v>1703127</v>
          </cell>
        </row>
        <row r="1443">
          <cell r="B1443">
            <v>1703138</v>
          </cell>
        </row>
        <row r="1444">
          <cell r="B1444">
            <v>1703202</v>
          </cell>
        </row>
        <row r="1445">
          <cell r="B1445">
            <v>1703350</v>
          </cell>
        </row>
        <row r="1446">
          <cell r="B1446">
            <v>1703351</v>
          </cell>
        </row>
        <row r="1447">
          <cell r="B1447">
            <v>1703352</v>
          </cell>
        </row>
        <row r="1448">
          <cell r="B1448">
            <v>1703360</v>
          </cell>
        </row>
        <row r="1449">
          <cell r="B1449">
            <v>1703361</v>
          </cell>
        </row>
        <row r="1450">
          <cell r="B1450">
            <v>1703362</v>
          </cell>
        </row>
        <row r="1451">
          <cell r="B1451">
            <v>1703554</v>
          </cell>
        </row>
        <row r="1452">
          <cell r="B1452">
            <v>1703591</v>
          </cell>
        </row>
        <row r="1453">
          <cell r="B1453">
            <v>1703592</v>
          </cell>
        </row>
        <row r="1454">
          <cell r="B1454">
            <v>1703593</v>
          </cell>
        </row>
        <row r="1455">
          <cell r="B1455">
            <v>1703605</v>
          </cell>
        </row>
        <row r="1456">
          <cell r="B1456">
            <v>1703622</v>
          </cell>
        </row>
        <row r="1457">
          <cell r="B1457">
            <v>1703623</v>
          </cell>
        </row>
        <row r="1458">
          <cell r="B1458">
            <v>1703624</v>
          </cell>
        </row>
        <row r="1459">
          <cell r="B1459">
            <v>1703627</v>
          </cell>
        </row>
        <row r="1460">
          <cell r="B1460">
            <v>1703628</v>
          </cell>
        </row>
        <row r="1461">
          <cell r="B1461">
            <v>1703633</v>
          </cell>
        </row>
        <row r="1462">
          <cell r="B1462">
            <v>1703635</v>
          </cell>
        </row>
        <row r="1463">
          <cell r="B1463">
            <v>1703643</v>
          </cell>
        </row>
        <row r="1464">
          <cell r="B1464">
            <v>1703644</v>
          </cell>
        </row>
        <row r="1465">
          <cell r="B1465">
            <v>1703645</v>
          </cell>
        </row>
        <row r="1466">
          <cell r="B1466">
            <v>1703648</v>
          </cell>
        </row>
        <row r="1467">
          <cell r="B1467">
            <v>1703667</v>
          </cell>
        </row>
        <row r="1468">
          <cell r="B1468">
            <v>1703689</v>
          </cell>
        </row>
        <row r="1469">
          <cell r="B1469">
            <v>1703699</v>
          </cell>
        </row>
        <row r="1470">
          <cell r="B1470">
            <v>1703704</v>
          </cell>
        </row>
        <row r="1471">
          <cell r="B1471">
            <v>1703707</v>
          </cell>
        </row>
        <row r="1472">
          <cell r="B1472">
            <v>1703711</v>
          </cell>
        </row>
        <row r="1473">
          <cell r="B1473">
            <v>1703713</v>
          </cell>
        </row>
        <row r="1474">
          <cell r="B1474">
            <v>1703759</v>
          </cell>
        </row>
        <row r="1475">
          <cell r="B1475">
            <v>1703760</v>
          </cell>
        </row>
        <row r="1476">
          <cell r="B1476">
            <v>1703812</v>
          </cell>
        </row>
        <row r="1477">
          <cell r="B1477">
            <v>1703820</v>
          </cell>
        </row>
        <row r="1478">
          <cell r="B1478">
            <v>1703825</v>
          </cell>
        </row>
        <row r="1479">
          <cell r="B1479">
            <v>1703836</v>
          </cell>
        </row>
        <row r="1480">
          <cell r="B1480">
            <v>1703850</v>
          </cell>
        </row>
        <row r="1481">
          <cell r="B1481">
            <v>1703853</v>
          </cell>
        </row>
        <row r="1482">
          <cell r="B1482">
            <v>1703872</v>
          </cell>
        </row>
        <row r="1483">
          <cell r="B1483">
            <v>1703874</v>
          </cell>
        </row>
        <row r="1484">
          <cell r="B1484">
            <v>1703902</v>
          </cell>
        </row>
        <row r="1485">
          <cell r="B1485">
            <v>1703903</v>
          </cell>
        </row>
        <row r="1486">
          <cell r="B1486">
            <v>1703910</v>
          </cell>
        </row>
        <row r="1487">
          <cell r="B1487">
            <v>1703912</v>
          </cell>
        </row>
        <row r="1488">
          <cell r="B1488">
            <v>1703913</v>
          </cell>
        </row>
        <row r="1489">
          <cell r="B1489">
            <v>1703914</v>
          </cell>
        </row>
        <row r="1490">
          <cell r="B1490">
            <v>1703919</v>
          </cell>
        </row>
        <row r="1491">
          <cell r="B1491">
            <v>1703920</v>
          </cell>
        </row>
        <row r="1492">
          <cell r="B1492">
            <v>1703921</v>
          </cell>
        </row>
        <row r="1493">
          <cell r="B1493">
            <v>1703922</v>
          </cell>
        </row>
        <row r="1494">
          <cell r="B1494">
            <v>1703923</v>
          </cell>
        </row>
        <row r="1495">
          <cell r="B1495">
            <v>1703930</v>
          </cell>
        </row>
        <row r="1496">
          <cell r="B1496">
            <v>1703931</v>
          </cell>
        </row>
        <row r="1497">
          <cell r="B1497">
            <v>1703932</v>
          </cell>
        </row>
        <row r="1498">
          <cell r="B1498">
            <v>1703933</v>
          </cell>
        </row>
        <row r="1499">
          <cell r="B1499">
            <v>1703934</v>
          </cell>
        </row>
        <row r="1500">
          <cell r="B1500">
            <v>1703935</v>
          </cell>
        </row>
        <row r="1501">
          <cell r="B1501">
            <v>1703938</v>
          </cell>
        </row>
        <row r="1502">
          <cell r="B1502">
            <v>1703939</v>
          </cell>
        </row>
        <row r="1503">
          <cell r="B1503">
            <v>1703940</v>
          </cell>
        </row>
        <row r="1504">
          <cell r="B1504">
            <v>1703942</v>
          </cell>
        </row>
        <row r="1505">
          <cell r="B1505">
            <v>1703943</v>
          </cell>
        </row>
        <row r="1506">
          <cell r="B1506">
            <v>1703944</v>
          </cell>
        </row>
        <row r="1507">
          <cell r="B1507">
            <v>1703945</v>
          </cell>
        </row>
        <row r="1508">
          <cell r="B1508">
            <v>1703946</v>
          </cell>
        </row>
        <row r="1509">
          <cell r="B1509">
            <v>1703947</v>
          </cell>
        </row>
        <row r="1510">
          <cell r="B1510">
            <v>1703955</v>
          </cell>
        </row>
        <row r="1511">
          <cell r="B1511">
            <v>1703956</v>
          </cell>
        </row>
        <row r="1512">
          <cell r="B1512">
            <v>1703957</v>
          </cell>
        </row>
        <row r="1513">
          <cell r="B1513">
            <v>1703958</v>
          </cell>
        </row>
        <row r="1514">
          <cell r="B1514">
            <v>1703959</v>
          </cell>
        </row>
        <row r="1515">
          <cell r="B1515">
            <v>1703960</v>
          </cell>
        </row>
        <row r="1516">
          <cell r="B1516">
            <v>1703965</v>
          </cell>
        </row>
        <row r="1517">
          <cell r="B1517">
            <v>1703966</v>
          </cell>
        </row>
        <row r="1518">
          <cell r="B1518">
            <v>1703967</v>
          </cell>
        </row>
        <row r="1519">
          <cell r="B1519">
            <v>1703968</v>
          </cell>
        </row>
        <row r="1520">
          <cell r="B1520">
            <v>1703969</v>
          </cell>
        </row>
        <row r="1521">
          <cell r="B1521">
            <v>1703989</v>
          </cell>
        </row>
        <row r="1522">
          <cell r="B1522">
            <v>1703994</v>
          </cell>
        </row>
        <row r="1523">
          <cell r="B1523">
            <v>1703995</v>
          </cell>
        </row>
        <row r="1524">
          <cell r="B1524">
            <v>1703997</v>
          </cell>
        </row>
        <row r="1525">
          <cell r="B1525">
            <v>1703998</v>
          </cell>
        </row>
        <row r="1526">
          <cell r="B1526">
            <v>1703999</v>
          </cell>
        </row>
        <row r="1527">
          <cell r="B1527">
            <v>1704017</v>
          </cell>
        </row>
        <row r="1528">
          <cell r="B1528">
            <v>1704018</v>
          </cell>
        </row>
        <row r="1529">
          <cell r="B1529">
            <v>1704019</v>
          </cell>
        </row>
        <row r="1530">
          <cell r="B1530">
            <v>1704046</v>
          </cell>
        </row>
        <row r="1531">
          <cell r="B1531">
            <v>1704070</v>
          </cell>
        </row>
        <row r="1532">
          <cell r="B1532">
            <v>1704071</v>
          </cell>
        </row>
        <row r="1533">
          <cell r="B1533">
            <v>1704076</v>
          </cell>
        </row>
        <row r="1534">
          <cell r="B1534">
            <v>1704077</v>
          </cell>
        </row>
        <row r="1535">
          <cell r="B1535">
            <v>1704079</v>
          </cell>
        </row>
        <row r="1536">
          <cell r="B1536">
            <v>1704080</v>
          </cell>
        </row>
        <row r="1537">
          <cell r="B1537">
            <v>1704081</v>
          </cell>
        </row>
        <row r="1538">
          <cell r="B1538">
            <v>1704082</v>
          </cell>
        </row>
        <row r="1539">
          <cell r="B1539">
            <v>1704083</v>
          </cell>
        </row>
        <row r="1540">
          <cell r="B1540">
            <v>1704084</v>
          </cell>
        </row>
        <row r="1541">
          <cell r="B1541">
            <v>1704085</v>
          </cell>
        </row>
        <row r="1542">
          <cell r="B1542">
            <v>1704086</v>
          </cell>
        </row>
        <row r="1543">
          <cell r="B1543">
            <v>1704087</v>
          </cell>
        </row>
        <row r="1544">
          <cell r="B1544">
            <v>1704089</v>
          </cell>
        </row>
        <row r="1545">
          <cell r="B1545">
            <v>1704151</v>
          </cell>
        </row>
        <row r="1546">
          <cell r="B1546">
            <v>1704152</v>
          </cell>
        </row>
        <row r="1547">
          <cell r="B1547">
            <v>1704156</v>
          </cell>
        </row>
        <row r="1548">
          <cell r="B1548">
            <v>1704157</v>
          </cell>
        </row>
        <row r="1549">
          <cell r="B1549">
            <v>1704158</v>
          </cell>
        </row>
        <row r="1550">
          <cell r="B1550">
            <v>1704159</v>
          </cell>
        </row>
        <row r="1551">
          <cell r="B1551">
            <v>1704270</v>
          </cell>
        </row>
        <row r="1552">
          <cell r="B1552">
            <v>1704271</v>
          </cell>
        </row>
        <row r="1553">
          <cell r="B1553">
            <v>1704272</v>
          </cell>
        </row>
        <row r="1554">
          <cell r="B1554">
            <v>1704273</v>
          </cell>
        </row>
        <row r="1555">
          <cell r="B1555">
            <v>1704274</v>
          </cell>
        </row>
        <row r="1556">
          <cell r="B1556">
            <v>1704275</v>
          </cell>
        </row>
        <row r="1557">
          <cell r="B1557">
            <v>1704320</v>
          </cell>
        </row>
        <row r="1558">
          <cell r="B1558">
            <v>1704321</v>
          </cell>
        </row>
        <row r="1559">
          <cell r="B1559">
            <v>1704322</v>
          </cell>
        </row>
        <row r="1560">
          <cell r="B1560">
            <v>1704323</v>
          </cell>
        </row>
        <row r="1561">
          <cell r="B1561">
            <v>1704324</v>
          </cell>
        </row>
        <row r="1562">
          <cell r="B1562">
            <v>1704325</v>
          </cell>
        </row>
        <row r="1563">
          <cell r="B1563">
            <v>1704326</v>
          </cell>
        </row>
        <row r="1564">
          <cell r="B1564">
            <v>1704328</v>
          </cell>
        </row>
        <row r="1565">
          <cell r="B1565">
            <v>1704330</v>
          </cell>
        </row>
        <row r="1566">
          <cell r="B1566">
            <v>1704331</v>
          </cell>
        </row>
        <row r="1567">
          <cell r="B1567">
            <v>1704332</v>
          </cell>
        </row>
        <row r="1568">
          <cell r="B1568">
            <v>1704333</v>
          </cell>
        </row>
        <row r="1569">
          <cell r="B1569">
            <v>1704342</v>
          </cell>
        </row>
        <row r="1570">
          <cell r="B1570">
            <v>1704344</v>
          </cell>
        </row>
        <row r="1571">
          <cell r="B1571">
            <v>1704362</v>
          </cell>
        </row>
        <row r="1572">
          <cell r="B1572">
            <v>1704363</v>
          </cell>
        </row>
        <row r="1573">
          <cell r="B1573">
            <v>1704372</v>
          </cell>
        </row>
        <row r="1574">
          <cell r="B1574">
            <v>1704373</v>
          </cell>
        </row>
        <row r="1575">
          <cell r="B1575">
            <v>1704392</v>
          </cell>
        </row>
        <row r="1576">
          <cell r="B1576">
            <v>1704393</v>
          </cell>
        </row>
        <row r="1577">
          <cell r="B1577">
            <v>1704401</v>
          </cell>
        </row>
        <row r="1578">
          <cell r="B1578">
            <v>1704402</v>
          </cell>
        </row>
        <row r="1579">
          <cell r="B1579">
            <v>1704403</v>
          </cell>
        </row>
        <row r="1580">
          <cell r="B1580">
            <v>1704404</v>
          </cell>
        </row>
        <row r="1581">
          <cell r="B1581">
            <v>1704405</v>
          </cell>
        </row>
        <row r="1582">
          <cell r="B1582">
            <v>1704406</v>
          </cell>
        </row>
        <row r="1583">
          <cell r="B1583">
            <v>1704412</v>
          </cell>
        </row>
        <row r="1584">
          <cell r="B1584">
            <v>1704415</v>
          </cell>
        </row>
        <row r="1585">
          <cell r="B1585">
            <v>1704416</v>
          </cell>
        </row>
        <row r="1586">
          <cell r="B1586">
            <v>1704417</v>
          </cell>
        </row>
        <row r="1587">
          <cell r="B1587">
            <v>1704418</v>
          </cell>
        </row>
        <row r="1588">
          <cell r="B1588">
            <v>1704419</v>
          </cell>
        </row>
        <row r="1589">
          <cell r="B1589">
            <v>1704422</v>
          </cell>
        </row>
        <row r="1590">
          <cell r="B1590">
            <v>1704425</v>
          </cell>
        </row>
        <row r="1591">
          <cell r="B1591">
            <v>1704426</v>
          </cell>
        </row>
        <row r="1592">
          <cell r="B1592">
            <v>1704434</v>
          </cell>
        </row>
        <row r="1593">
          <cell r="B1593">
            <v>1704435</v>
          </cell>
        </row>
        <row r="1594">
          <cell r="B1594">
            <v>1704436</v>
          </cell>
        </row>
        <row r="1595">
          <cell r="B1595">
            <v>1704440</v>
          </cell>
        </row>
        <row r="1596">
          <cell r="B1596">
            <v>1704441</v>
          </cell>
        </row>
        <row r="1597">
          <cell r="B1597">
            <v>1704442</v>
          </cell>
        </row>
        <row r="1598">
          <cell r="B1598">
            <v>1704443</v>
          </cell>
        </row>
        <row r="1599">
          <cell r="B1599">
            <v>1704444</v>
          </cell>
        </row>
        <row r="1600">
          <cell r="B1600">
            <v>1704445</v>
          </cell>
        </row>
        <row r="1601">
          <cell r="B1601">
            <v>1704446</v>
          </cell>
        </row>
        <row r="1602">
          <cell r="B1602">
            <v>1704447</v>
          </cell>
        </row>
        <row r="1603">
          <cell r="B1603">
            <v>1704448</v>
          </cell>
        </row>
        <row r="1604">
          <cell r="B1604">
            <v>1704449</v>
          </cell>
        </row>
        <row r="1605">
          <cell r="B1605">
            <v>1704450</v>
          </cell>
        </row>
        <row r="1606">
          <cell r="B1606">
            <v>1704451</v>
          </cell>
        </row>
        <row r="1607">
          <cell r="B1607">
            <v>1704452</v>
          </cell>
        </row>
        <row r="1608">
          <cell r="B1608">
            <v>1704453</v>
          </cell>
        </row>
        <row r="1609">
          <cell r="B1609">
            <v>1704454</v>
          </cell>
        </row>
        <row r="1610">
          <cell r="B1610">
            <v>1704455</v>
          </cell>
        </row>
        <row r="1611">
          <cell r="B1611">
            <v>1704456</v>
          </cell>
        </row>
        <row r="1612">
          <cell r="B1612">
            <v>1704457</v>
          </cell>
        </row>
        <row r="1613">
          <cell r="B1613">
            <v>1704460</v>
          </cell>
        </row>
        <row r="1614">
          <cell r="B1614">
            <v>1704461</v>
          </cell>
        </row>
        <row r="1615">
          <cell r="B1615">
            <v>1704462</v>
          </cell>
        </row>
        <row r="1616">
          <cell r="B1616">
            <v>1704463</v>
          </cell>
        </row>
        <row r="1617">
          <cell r="B1617">
            <v>1704464</v>
          </cell>
        </row>
        <row r="1618">
          <cell r="B1618">
            <v>1704465</v>
          </cell>
        </row>
        <row r="1619">
          <cell r="B1619">
            <v>1704466</v>
          </cell>
        </row>
        <row r="1620">
          <cell r="B1620">
            <v>1704467</v>
          </cell>
        </row>
        <row r="1621">
          <cell r="B1621">
            <v>1704468</v>
          </cell>
        </row>
        <row r="1622">
          <cell r="B1622">
            <v>1704469</v>
          </cell>
        </row>
        <row r="1623">
          <cell r="B1623">
            <v>1704481</v>
          </cell>
        </row>
        <row r="1624">
          <cell r="B1624">
            <v>1704482</v>
          </cell>
        </row>
        <row r="1625">
          <cell r="B1625">
            <v>1704483</v>
          </cell>
        </row>
        <row r="1626">
          <cell r="B1626">
            <v>1704484</v>
          </cell>
        </row>
        <row r="1627">
          <cell r="B1627">
            <v>1704485</v>
          </cell>
        </row>
        <row r="1628">
          <cell r="B1628">
            <v>1704486</v>
          </cell>
        </row>
        <row r="1629">
          <cell r="B1629">
            <v>1704487</v>
          </cell>
        </row>
        <row r="1630">
          <cell r="B1630">
            <v>1704489</v>
          </cell>
        </row>
        <row r="1631">
          <cell r="B1631">
            <v>1704491</v>
          </cell>
        </row>
        <row r="1632">
          <cell r="B1632">
            <v>1704497</v>
          </cell>
        </row>
        <row r="1633">
          <cell r="B1633">
            <v>1704500</v>
          </cell>
        </row>
        <row r="1634">
          <cell r="B1634">
            <v>1704501</v>
          </cell>
        </row>
        <row r="1635">
          <cell r="B1635">
            <v>1704502</v>
          </cell>
        </row>
        <row r="1636">
          <cell r="B1636">
            <v>1704503</v>
          </cell>
        </row>
        <row r="1637">
          <cell r="B1637">
            <v>1704504</v>
          </cell>
        </row>
        <row r="1638">
          <cell r="B1638">
            <v>1704505</v>
          </cell>
        </row>
        <row r="1639">
          <cell r="B1639">
            <v>1704506</v>
          </cell>
        </row>
        <row r="1640">
          <cell r="B1640">
            <v>1704507</v>
          </cell>
        </row>
        <row r="1641">
          <cell r="B1641">
            <v>1704508</v>
          </cell>
        </row>
        <row r="1642">
          <cell r="B1642">
            <v>1704509</v>
          </cell>
        </row>
        <row r="1643">
          <cell r="B1643">
            <v>1704510</v>
          </cell>
        </row>
        <row r="1644">
          <cell r="B1644">
            <v>1704511</v>
          </cell>
        </row>
        <row r="1645">
          <cell r="B1645">
            <v>1704514</v>
          </cell>
        </row>
        <row r="1646">
          <cell r="B1646">
            <v>1704517</v>
          </cell>
        </row>
        <row r="1647">
          <cell r="B1647">
            <v>1704518</v>
          </cell>
        </row>
        <row r="1648">
          <cell r="B1648">
            <v>1704519</v>
          </cell>
        </row>
        <row r="1649">
          <cell r="B1649">
            <v>1704520</v>
          </cell>
        </row>
        <row r="1650">
          <cell r="B1650">
            <v>1704521</v>
          </cell>
        </row>
        <row r="1651">
          <cell r="B1651">
            <v>1704522</v>
          </cell>
        </row>
        <row r="1652">
          <cell r="B1652">
            <v>1704523</v>
          </cell>
        </row>
        <row r="1653">
          <cell r="B1653">
            <v>1704524</v>
          </cell>
        </row>
        <row r="1654">
          <cell r="B1654">
            <v>1704525</v>
          </cell>
        </row>
        <row r="1655">
          <cell r="B1655">
            <v>1704526</v>
          </cell>
        </row>
        <row r="1656">
          <cell r="B1656">
            <v>1704527</v>
          </cell>
        </row>
        <row r="1657">
          <cell r="B1657">
            <v>1704528</v>
          </cell>
        </row>
        <row r="1658">
          <cell r="B1658">
            <v>1704529</v>
          </cell>
        </row>
        <row r="1659">
          <cell r="B1659">
            <v>1704530</v>
          </cell>
        </row>
        <row r="1660">
          <cell r="B1660">
            <v>1704531</v>
          </cell>
        </row>
        <row r="1661">
          <cell r="B1661">
            <v>1704537</v>
          </cell>
        </row>
        <row r="1662">
          <cell r="B1662">
            <v>1704807</v>
          </cell>
        </row>
        <row r="1663">
          <cell r="B1663">
            <v>1704990</v>
          </cell>
        </row>
        <row r="1664">
          <cell r="B1664">
            <v>1704991</v>
          </cell>
        </row>
        <row r="1665">
          <cell r="B1665">
            <v>1704992</v>
          </cell>
        </row>
        <row r="1666">
          <cell r="B1666">
            <v>1704995</v>
          </cell>
        </row>
        <row r="1667">
          <cell r="B1667">
            <v>1704996</v>
          </cell>
        </row>
        <row r="1668">
          <cell r="B1668">
            <v>1704997</v>
          </cell>
        </row>
        <row r="1669">
          <cell r="B1669">
            <v>1705010</v>
          </cell>
        </row>
        <row r="1670">
          <cell r="B1670">
            <v>1705011</v>
          </cell>
        </row>
        <row r="1671">
          <cell r="B1671">
            <v>1705012</v>
          </cell>
        </row>
        <row r="1672">
          <cell r="B1672">
            <v>1705014</v>
          </cell>
        </row>
        <row r="1673">
          <cell r="B1673">
            <v>1705015</v>
          </cell>
        </row>
        <row r="1674">
          <cell r="B1674">
            <v>1705018</v>
          </cell>
        </row>
        <row r="1675">
          <cell r="B1675">
            <v>1705042</v>
          </cell>
        </row>
        <row r="1676">
          <cell r="B1676">
            <v>1705043</v>
          </cell>
        </row>
        <row r="1677">
          <cell r="B1677">
            <v>1705044</v>
          </cell>
        </row>
        <row r="1678">
          <cell r="B1678">
            <v>1705045</v>
          </cell>
        </row>
        <row r="1679">
          <cell r="B1679">
            <v>1705046</v>
          </cell>
        </row>
        <row r="1680">
          <cell r="B1680">
            <v>1705047</v>
          </cell>
        </row>
        <row r="1681">
          <cell r="B1681">
            <v>1705060</v>
          </cell>
        </row>
        <row r="1682">
          <cell r="B1682">
            <v>1705061</v>
          </cell>
        </row>
        <row r="1683">
          <cell r="B1683">
            <v>1706403</v>
          </cell>
        </row>
        <row r="1684">
          <cell r="B1684">
            <v>1706404</v>
          </cell>
        </row>
        <row r="1685">
          <cell r="B1685">
            <v>1706425</v>
          </cell>
        </row>
        <row r="1686">
          <cell r="B1686">
            <v>1706431</v>
          </cell>
        </row>
        <row r="1687">
          <cell r="B1687">
            <v>1706432</v>
          </cell>
        </row>
        <row r="1688">
          <cell r="B1688">
            <v>1706435</v>
          </cell>
        </row>
        <row r="1689">
          <cell r="B1689">
            <v>1706460</v>
          </cell>
        </row>
        <row r="1690">
          <cell r="B1690">
            <v>1706461</v>
          </cell>
        </row>
        <row r="1691">
          <cell r="B1691">
            <v>1706462</v>
          </cell>
        </row>
        <row r="1692">
          <cell r="B1692">
            <v>1706463</v>
          </cell>
        </row>
        <row r="1693">
          <cell r="B1693">
            <v>1706464</v>
          </cell>
        </row>
        <row r="1694">
          <cell r="B1694">
            <v>1706465</v>
          </cell>
        </row>
        <row r="1695">
          <cell r="B1695">
            <v>1706515</v>
          </cell>
        </row>
        <row r="1696">
          <cell r="B1696">
            <v>1706516</v>
          </cell>
        </row>
        <row r="1697">
          <cell r="B1697">
            <v>1706518</v>
          </cell>
        </row>
        <row r="1698">
          <cell r="B1698">
            <v>1706520</v>
          </cell>
        </row>
        <row r="1699">
          <cell r="B1699">
            <v>1706521</v>
          </cell>
        </row>
        <row r="1700">
          <cell r="B1700">
            <v>1706522</v>
          </cell>
        </row>
        <row r="1701">
          <cell r="B1701">
            <v>1706527</v>
          </cell>
        </row>
        <row r="1702">
          <cell r="B1702">
            <v>1706528</v>
          </cell>
        </row>
        <row r="1703">
          <cell r="B1703">
            <v>1706531</v>
          </cell>
        </row>
        <row r="1704">
          <cell r="B1704">
            <v>1706532</v>
          </cell>
        </row>
        <row r="1705">
          <cell r="B1705">
            <v>1706533</v>
          </cell>
        </row>
        <row r="1706">
          <cell r="B1706">
            <v>1706534</v>
          </cell>
        </row>
        <row r="1707">
          <cell r="B1707">
            <v>1706535</v>
          </cell>
        </row>
        <row r="1708">
          <cell r="B1708">
            <v>1706537</v>
          </cell>
        </row>
        <row r="1709">
          <cell r="B1709">
            <v>1706539</v>
          </cell>
        </row>
        <row r="1710">
          <cell r="B1710">
            <v>1706542</v>
          </cell>
        </row>
        <row r="1711">
          <cell r="B1711">
            <v>1706543</v>
          </cell>
        </row>
        <row r="1712">
          <cell r="B1712">
            <v>1706544</v>
          </cell>
        </row>
        <row r="1713">
          <cell r="B1713">
            <v>1706545</v>
          </cell>
        </row>
        <row r="1714">
          <cell r="B1714">
            <v>1706546</v>
          </cell>
        </row>
        <row r="1715">
          <cell r="B1715">
            <v>1706547</v>
          </cell>
        </row>
        <row r="1716">
          <cell r="B1716">
            <v>1706573</v>
          </cell>
        </row>
        <row r="1717">
          <cell r="B1717">
            <v>1706584</v>
          </cell>
        </row>
        <row r="1718">
          <cell r="B1718">
            <v>1706597</v>
          </cell>
        </row>
        <row r="1719">
          <cell r="B1719">
            <v>1706624</v>
          </cell>
        </row>
        <row r="1720">
          <cell r="B1720">
            <v>1706760</v>
          </cell>
        </row>
        <row r="1721">
          <cell r="B1721">
            <v>1706852</v>
          </cell>
        </row>
        <row r="1722">
          <cell r="B1722">
            <v>1706887</v>
          </cell>
        </row>
        <row r="1723">
          <cell r="B1723">
            <v>1706910</v>
          </cell>
        </row>
        <row r="1724">
          <cell r="B1724">
            <v>1706911</v>
          </cell>
        </row>
        <row r="1725">
          <cell r="B1725">
            <v>1707021</v>
          </cell>
        </row>
        <row r="1726">
          <cell r="B1726">
            <v>1707025</v>
          </cell>
        </row>
        <row r="1727">
          <cell r="B1727">
            <v>1707026</v>
          </cell>
        </row>
        <row r="1728">
          <cell r="B1728">
            <v>1707581</v>
          </cell>
        </row>
        <row r="1729">
          <cell r="B1729">
            <v>1707611</v>
          </cell>
        </row>
        <row r="1730">
          <cell r="B1730">
            <v>1707708</v>
          </cell>
        </row>
        <row r="1731">
          <cell r="B1731">
            <v>1707811</v>
          </cell>
        </row>
        <row r="1732">
          <cell r="B1732">
            <v>1707812</v>
          </cell>
        </row>
        <row r="1733">
          <cell r="B1733">
            <v>1707814</v>
          </cell>
        </row>
        <row r="1734">
          <cell r="B1734">
            <v>1707819</v>
          </cell>
        </row>
        <row r="1735">
          <cell r="B1735">
            <v>1707843</v>
          </cell>
        </row>
        <row r="1736">
          <cell r="B1736">
            <v>1707845</v>
          </cell>
        </row>
        <row r="1737">
          <cell r="B1737">
            <v>1707861</v>
          </cell>
        </row>
        <row r="1738">
          <cell r="B1738">
            <v>1707862</v>
          </cell>
        </row>
        <row r="1739">
          <cell r="B1739">
            <v>1707863</v>
          </cell>
        </row>
        <row r="1740">
          <cell r="B1740">
            <v>1707865</v>
          </cell>
        </row>
        <row r="1741">
          <cell r="B1741">
            <v>1707866</v>
          </cell>
        </row>
        <row r="1742">
          <cell r="B1742">
            <v>1707867</v>
          </cell>
        </row>
        <row r="1743">
          <cell r="B1743">
            <v>1707896</v>
          </cell>
        </row>
        <row r="1744">
          <cell r="B1744">
            <v>1708008</v>
          </cell>
        </row>
        <row r="1745">
          <cell r="B1745">
            <v>1708026</v>
          </cell>
        </row>
        <row r="1746">
          <cell r="B1746">
            <v>1708027</v>
          </cell>
        </row>
        <row r="1747">
          <cell r="B1747">
            <v>1708067</v>
          </cell>
        </row>
        <row r="1748">
          <cell r="B1748">
            <v>1708074</v>
          </cell>
        </row>
        <row r="1749">
          <cell r="B1749">
            <v>1708075</v>
          </cell>
        </row>
        <row r="1750">
          <cell r="B1750">
            <v>1708076</v>
          </cell>
        </row>
        <row r="1751">
          <cell r="B1751">
            <v>1708077</v>
          </cell>
        </row>
        <row r="1752">
          <cell r="B1752">
            <v>1708081</v>
          </cell>
        </row>
        <row r="1753">
          <cell r="B1753">
            <v>1708089</v>
          </cell>
        </row>
        <row r="1754">
          <cell r="B1754">
            <v>1708097</v>
          </cell>
        </row>
        <row r="1755">
          <cell r="B1755">
            <v>1708165</v>
          </cell>
        </row>
        <row r="1756">
          <cell r="B1756">
            <v>1708182</v>
          </cell>
        </row>
        <row r="1757">
          <cell r="B1757">
            <v>1708183</v>
          </cell>
        </row>
        <row r="1758">
          <cell r="B1758">
            <v>1708184</v>
          </cell>
        </row>
        <row r="1759">
          <cell r="B1759">
            <v>1708185</v>
          </cell>
        </row>
        <row r="1760">
          <cell r="B1760">
            <v>1708199</v>
          </cell>
        </row>
        <row r="1761">
          <cell r="B1761">
            <v>1708200</v>
          </cell>
        </row>
        <row r="1762">
          <cell r="B1762">
            <v>1708201</v>
          </cell>
        </row>
        <row r="1763">
          <cell r="B1763">
            <v>1708202</v>
          </cell>
        </row>
        <row r="1764">
          <cell r="B1764">
            <v>1708203</v>
          </cell>
        </row>
        <row r="1765">
          <cell r="B1765">
            <v>1708204</v>
          </cell>
        </row>
        <row r="1766">
          <cell r="B1766">
            <v>1708205</v>
          </cell>
        </row>
        <row r="1767">
          <cell r="B1767">
            <v>1708206</v>
          </cell>
        </row>
        <row r="1768">
          <cell r="B1768">
            <v>1708207</v>
          </cell>
        </row>
        <row r="1769">
          <cell r="B1769">
            <v>1708235</v>
          </cell>
        </row>
        <row r="1770">
          <cell r="B1770">
            <v>1708236</v>
          </cell>
        </row>
        <row r="1771">
          <cell r="B1771">
            <v>1708237</v>
          </cell>
        </row>
        <row r="1772">
          <cell r="B1772">
            <v>1708238</v>
          </cell>
        </row>
        <row r="1773">
          <cell r="B1773">
            <v>1708239</v>
          </cell>
        </row>
        <row r="1774">
          <cell r="B1774">
            <v>1708240</v>
          </cell>
        </row>
        <row r="1775">
          <cell r="B1775">
            <v>1708271</v>
          </cell>
        </row>
        <row r="1776">
          <cell r="B1776">
            <v>1708272</v>
          </cell>
        </row>
        <row r="1777">
          <cell r="B1777">
            <v>1708273</v>
          </cell>
        </row>
        <row r="1778">
          <cell r="B1778">
            <v>1708274</v>
          </cell>
        </row>
        <row r="1779">
          <cell r="B1779">
            <v>1708276</v>
          </cell>
        </row>
        <row r="1780">
          <cell r="B1780">
            <v>1708289</v>
          </cell>
        </row>
        <row r="1781">
          <cell r="B1781">
            <v>1708299</v>
          </cell>
        </row>
        <row r="1782">
          <cell r="B1782">
            <v>1708351</v>
          </cell>
        </row>
        <row r="1783">
          <cell r="B1783">
            <v>1708352</v>
          </cell>
        </row>
        <row r="1784">
          <cell r="B1784">
            <v>1708353</v>
          </cell>
        </row>
        <row r="1785">
          <cell r="B1785">
            <v>1708354</v>
          </cell>
        </row>
        <row r="1786">
          <cell r="B1786">
            <v>1708355</v>
          </cell>
        </row>
        <row r="1787">
          <cell r="B1787">
            <v>1708356</v>
          </cell>
        </row>
        <row r="1788">
          <cell r="B1788">
            <v>1708372</v>
          </cell>
        </row>
        <row r="1789">
          <cell r="B1789">
            <v>1708373</v>
          </cell>
        </row>
        <row r="1790">
          <cell r="B1790">
            <v>1708374</v>
          </cell>
        </row>
        <row r="1791">
          <cell r="B1791">
            <v>1708375</v>
          </cell>
        </row>
        <row r="1792">
          <cell r="B1792">
            <v>1708376</v>
          </cell>
        </row>
        <row r="1793">
          <cell r="B1793">
            <v>1708756</v>
          </cell>
        </row>
        <row r="1794">
          <cell r="B1794">
            <v>1708780</v>
          </cell>
        </row>
        <row r="1795">
          <cell r="B1795">
            <v>1708792</v>
          </cell>
        </row>
        <row r="1796">
          <cell r="B1796">
            <v>1708793</v>
          </cell>
        </row>
        <row r="1797">
          <cell r="B1797">
            <v>1708794</v>
          </cell>
        </row>
        <row r="1798">
          <cell r="B1798">
            <v>1708795</v>
          </cell>
        </row>
        <row r="1799">
          <cell r="B1799">
            <v>1708840</v>
          </cell>
        </row>
        <row r="1800">
          <cell r="B1800">
            <v>1708841</v>
          </cell>
        </row>
        <row r="1801">
          <cell r="B1801">
            <v>1708860</v>
          </cell>
        </row>
        <row r="1802">
          <cell r="B1802">
            <v>1708862</v>
          </cell>
        </row>
        <row r="1803">
          <cell r="B1803">
            <v>1708864</v>
          </cell>
        </row>
        <row r="1804">
          <cell r="B1804">
            <v>1708870</v>
          </cell>
        </row>
        <row r="1805">
          <cell r="B1805">
            <v>1708872</v>
          </cell>
        </row>
        <row r="1806">
          <cell r="B1806">
            <v>1708874</v>
          </cell>
        </row>
        <row r="1807">
          <cell r="B1807">
            <v>1708880</v>
          </cell>
        </row>
        <row r="1808">
          <cell r="B1808">
            <v>1708882</v>
          </cell>
        </row>
        <row r="1809">
          <cell r="B1809">
            <v>1708884</v>
          </cell>
        </row>
        <row r="1810">
          <cell r="B1810">
            <v>1708886</v>
          </cell>
        </row>
        <row r="1811">
          <cell r="B1811">
            <v>1708889</v>
          </cell>
        </row>
        <row r="1812">
          <cell r="B1812">
            <v>1708890</v>
          </cell>
        </row>
        <row r="1813">
          <cell r="B1813">
            <v>1708891</v>
          </cell>
        </row>
        <row r="1814">
          <cell r="B1814">
            <v>1708896</v>
          </cell>
        </row>
        <row r="1815">
          <cell r="B1815">
            <v>1708897</v>
          </cell>
        </row>
        <row r="1816">
          <cell r="B1816">
            <v>1708898</v>
          </cell>
        </row>
        <row r="1817">
          <cell r="B1817">
            <v>1708899</v>
          </cell>
        </row>
        <row r="1818">
          <cell r="B1818">
            <v>1709042</v>
          </cell>
        </row>
        <row r="1819">
          <cell r="B1819">
            <v>1709125</v>
          </cell>
        </row>
        <row r="1820">
          <cell r="B1820">
            <v>1709126</v>
          </cell>
        </row>
        <row r="1821">
          <cell r="B1821">
            <v>1709127</v>
          </cell>
        </row>
        <row r="1822">
          <cell r="B1822">
            <v>1709128</v>
          </cell>
        </row>
        <row r="1823">
          <cell r="B1823">
            <v>1709129</v>
          </cell>
        </row>
        <row r="1824">
          <cell r="B1824">
            <v>1709140</v>
          </cell>
        </row>
        <row r="1825">
          <cell r="B1825">
            <v>1709150</v>
          </cell>
        </row>
        <row r="1826">
          <cell r="B1826">
            <v>1709151</v>
          </cell>
        </row>
        <row r="1827">
          <cell r="B1827">
            <v>1709170</v>
          </cell>
        </row>
        <row r="1828">
          <cell r="B1828">
            <v>1709171</v>
          </cell>
        </row>
        <row r="1829">
          <cell r="B1829">
            <v>1709172</v>
          </cell>
        </row>
        <row r="1830">
          <cell r="B1830">
            <v>1709182</v>
          </cell>
        </row>
        <row r="1831">
          <cell r="B1831">
            <v>1709185</v>
          </cell>
        </row>
        <row r="1832">
          <cell r="B1832">
            <v>1709187</v>
          </cell>
        </row>
        <row r="1833">
          <cell r="B1833">
            <v>1709188</v>
          </cell>
        </row>
        <row r="1834">
          <cell r="B1834">
            <v>1709189</v>
          </cell>
        </row>
        <row r="1835">
          <cell r="B1835">
            <v>1709190</v>
          </cell>
        </row>
        <row r="1836">
          <cell r="B1836">
            <v>1709191</v>
          </cell>
        </row>
        <row r="1837">
          <cell r="B1837">
            <v>1709192</v>
          </cell>
        </row>
        <row r="1838">
          <cell r="B1838">
            <v>1709193</v>
          </cell>
        </row>
        <row r="1839">
          <cell r="B1839">
            <v>1709194</v>
          </cell>
        </row>
        <row r="1840">
          <cell r="B1840">
            <v>1709195</v>
          </cell>
        </row>
        <row r="1841">
          <cell r="B1841">
            <v>1709196</v>
          </cell>
        </row>
        <row r="1842">
          <cell r="B1842">
            <v>1709197</v>
          </cell>
        </row>
        <row r="1843">
          <cell r="B1843">
            <v>1709199</v>
          </cell>
        </row>
        <row r="1844">
          <cell r="B1844">
            <v>1709200</v>
          </cell>
        </row>
        <row r="1845">
          <cell r="B1845">
            <v>1709201</v>
          </cell>
        </row>
        <row r="1846">
          <cell r="B1846">
            <v>1709202</v>
          </cell>
        </row>
        <row r="1847">
          <cell r="B1847">
            <v>1709203</v>
          </cell>
        </row>
        <row r="1848">
          <cell r="B1848">
            <v>1709204</v>
          </cell>
        </row>
        <row r="1849">
          <cell r="B1849">
            <v>1709205</v>
          </cell>
        </row>
        <row r="1850">
          <cell r="B1850">
            <v>1709206</v>
          </cell>
        </row>
        <row r="1851">
          <cell r="B1851">
            <v>1709207</v>
          </cell>
        </row>
        <row r="1852">
          <cell r="B1852">
            <v>1709208</v>
          </cell>
        </row>
        <row r="1853">
          <cell r="B1853">
            <v>1709209</v>
          </cell>
        </row>
        <row r="1854">
          <cell r="B1854">
            <v>1709210</v>
          </cell>
        </row>
        <row r="1855">
          <cell r="B1855">
            <v>1709211</v>
          </cell>
        </row>
        <row r="1856">
          <cell r="B1856">
            <v>1709212</v>
          </cell>
        </row>
        <row r="1857">
          <cell r="B1857">
            <v>1709213</v>
          </cell>
        </row>
        <row r="1858">
          <cell r="B1858">
            <v>1709214</v>
          </cell>
        </row>
        <row r="1859">
          <cell r="B1859">
            <v>1709215</v>
          </cell>
        </row>
        <row r="1860">
          <cell r="B1860">
            <v>1709216</v>
          </cell>
        </row>
        <row r="1861">
          <cell r="B1861">
            <v>1709217</v>
          </cell>
        </row>
        <row r="1862">
          <cell r="B1862">
            <v>1709218</v>
          </cell>
        </row>
        <row r="1863">
          <cell r="B1863">
            <v>1709219</v>
          </cell>
        </row>
        <row r="1864">
          <cell r="B1864">
            <v>1709220</v>
          </cell>
        </row>
        <row r="1865">
          <cell r="B1865">
            <v>1709221</v>
          </cell>
        </row>
        <row r="1866">
          <cell r="B1866">
            <v>1709222</v>
          </cell>
        </row>
        <row r="1867">
          <cell r="B1867">
            <v>1709223</v>
          </cell>
        </row>
        <row r="1868">
          <cell r="B1868">
            <v>1709224</v>
          </cell>
        </row>
        <row r="1869">
          <cell r="B1869">
            <v>1709225</v>
          </cell>
        </row>
        <row r="1870">
          <cell r="B1870">
            <v>1709226</v>
          </cell>
        </row>
        <row r="1871">
          <cell r="B1871">
            <v>1709227</v>
          </cell>
        </row>
        <row r="1872">
          <cell r="B1872">
            <v>1709228</v>
          </cell>
        </row>
        <row r="1873">
          <cell r="B1873">
            <v>1709229</v>
          </cell>
        </row>
        <row r="1874">
          <cell r="B1874">
            <v>1709230</v>
          </cell>
        </row>
        <row r="1875">
          <cell r="B1875">
            <v>1709231</v>
          </cell>
        </row>
        <row r="1876">
          <cell r="B1876">
            <v>1709233</v>
          </cell>
        </row>
        <row r="1877">
          <cell r="B1877">
            <v>1709240</v>
          </cell>
        </row>
        <row r="1878">
          <cell r="B1878">
            <v>1709459</v>
          </cell>
        </row>
        <row r="1879">
          <cell r="B1879">
            <v>1709610</v>
          </cell>
        </row>
        <row r="1880">
          <cell r="B1880">
            <v>1709642</v>
          </cell>
        </row>
        <row r="1881">
          <cell r="B1881">
            <v>1709690</v>
          </cell>
        </row>
        <row r="1882">
          <cell r="B1882">
            <v>1709761</v>
          </cell>
        </row>
        <row r="1883">
          <cell r="B1883">
            <v>1709762</v>
          </cell>
        </row>
        <row r="1884">
          <cell r="B1884">
            <v>1721011</v>
          </cell>
        </row>
        <row r="1885">
          <cell r="B1885">
            <v>1721017</v>
          </cell>
        </row>
        <row r="1886">
          <cell r="B1886">
            <v>1721019</v>
          </cell>
        </row>
        <row r="1887">
          <cell r="B1887">
            <v>1721033</v>
          </cell>
        </row>
        <row r="1888">
          <cell r="B1888">
            <v>1721034</v>
          </cell>
        </row>
        <row r="1889">
          <cell r="B1889">
            <v>1721037</v>
          </cell>
        </row>
        <row r="1890">
          <cell r="B1890">
            <v>1721050</v>
          </cell>
        </row>
        <row r="1891">
          <cell r="B1891">
            <v>1721063</v>
          </cell>
        </row>
        <row r="1892">
          <cell r="B1892">
            <v>1721064</v>
          </cell>
        </row>
        <row r="1893">
          <cell r="B1893">
            <v>1721066</v>
          </cell>
        </row>
        <row r="1894">
          <cell r="B1894">
            <v>1721067</v>
          </cell>
        </row>
        <row r="1895">
          <cell r="B1895">
            <v>1721068</v>
          </cell>
        </row>
        <row r="1896">
          <cell r="B1896">
            <v>1722051</v>
          </cell>
        </row>
        <row r="1897">
          <cell r="B1897">
            <v>1722055</v>
          </cell>
        </row>
        <row r="1898">
          <cell r="B1898">
            <v>1725016</v>
          </cell>
        </row>
        <row r="1899">
          <cell r="B1899">
            <v>1725017</v>
          </cell>
        </row>
        <row r="1900">
          <cell r="B1900">
            <v>1725018</v>
          </cell>
        </row>
        <row r="1901">
          <cell r="B1901">
            <v>1725037</v>
          </cell>
        </row>
        <row r="1902">
          <cell r="B1902">
            <v>1725038</v>
          </cell>
        </row>
        <row r="1903">
          <cell r="B1903">
            <v>1725070</v>
          </cell>
        </row>
        <row r="1904">
          <cell r="B1904">
            <v>1725080</v>
          </cell>
        </row>
        <row r="1905">
          <cell r="B1905">
            <v>1725081</v>
          </cell>
        </row>
        <row r="1906">
          <cell r="B1906">
            <v>1725085</v>
          </cell>
        </row>
        <row r="1907">
          <cell r="B1907">
            <v>1725090</v>
          </cell>
        </row>
        <row r="1908">
          <cell r="B1908">
            <v>1725095</v>
          </cell>
        </row>
        <row r="1909">
          <cell r="B1909">
            <v>1725110</v>
          </cell>
        </row>
        <row r="1910">
          <cell r="B1910">
            <v>1725112</v>
          </cell>
        </row>
        <row r="1911">
          <cell r="B1911">
            <v>1725120</v>
          </cell>
        </row>
        <row r="1912">
          <cell r="B1912">
            <v>1725121</v>
          </cell>
        </row>
        <row r="1913">
          <cell r="B1913">
            <v>1725122</v>
          </cell>
        </row>
        <row r="1914">
          <cell r="B1914">
            <v>1725124</v>
          </cell>
        </row>
        <row r="1915">
          <cell r="B1915">
            <v>1725130</v>
          </cell>
        </row>
        <row r="1916">
          <cell r="B1916">
            <v>1725131</v>
          </cell>
        </row>
        <row r="1917">
          <cell r="B1917">
            <v>1725132</v>
          </cell>
        </row>
        <row r="1918">
          <cell r="B1918">
            <v>1725134</v>
          </cell>
        </row>
        <row r="1919">
          <cell r="B1919">
            <v>1725140</v>
          </cell>
        </row>
        <row r="1920">
          <cell r="B1920">
            <v>1725141</v>
          </cell>
        </row>
        <row r="1921">
          <cell r="B1921">
            <v>1725150</v>
          </cell>
        </row>
        <row r="1922">
          <cell r="B1922">
            <v>1725151</v>
          </cell>
        </row>
        <row r="1923">
          <cell r="B1923">
            <v>1725160</v>
          </cell>
        </row>
        <row r="1924">
          <cell r="B1924">
            <v>1725200</v>
          </cell>
        </row>
        <row r="1925">
          <cell r="B1925">
            <v>1725201</v>
          </cell>
        </row>
        <row r="1926">
          <cell r="B1926">
            <v>1725202</v>
          </cell>
        </row>
        <row r="1927">
          <cell r="B1927">
            <v>1725203</v>
          </cell>
        </row>
        <row r="1928">
          <cell r="B1928">
            <v>1725204</v>
          </cell>
        </row>
        <row r="1929">
          <cell r="B1929">
            <v>1725210</v>
          </cell>
        </row>
        <row r="1930">
          <cell r="B1930">
            <v>1725211</v>
          </cell>
        </row>
        <row r="1931">
          <cell r="B1931">
            <v>1725212</v>
          </cell>
        </row>
        <row r="1932">
          <cell r="B1932">
            <v>1725213</v>
          </cell>
        </row>
        <row r="1933">
          <cell r="B1933">
            <v>1725270</v>
          </cell>
        </row>
        <row r="1934">
          <cell r="B1934">
            <v>1725271</v>
          </cell>
        </row>
        <row r="1935">
          <cell r="B1935">
            <v>1725272</v>
          </cell>
        </row>
        <row r="1936">
          <cell r="B1936">
            <v>1725274</v>
          </cell>
        </row>
        <row r="1937">
          <cell r="B1937">
            <v>1725280</v>
          </cell>
        </row>
        <row r="1938">
          <cell r="B1938">
            <v>1725281</v>
          </cell>
        </row>
        <row r="1939">
          <cell r="B1939">
            <v>1725282</v>
          </cell>
        </row>
        <row r="1940">
          <cell r="B1940">
            <v>1725284</v>
          </cell>
        </row>
        <row r="1941">
          <cell r="B1941">
            <v>1725300</v>
          </cell>
        </row>
        <row r="1942">
          <cell r="B1942">
            <v>1725301</v>
          </cell>
        </row>
        <row r="1943">
          <cell r="B1943">
            <v>1725302</v>
          </cell>
        </row>
        <row r="1944">
          <cell r="B1944">
            <v>1725310</v>
          </cell>
        </row>
        <row r="1945">
          <cell r="B1945">
            <v>1725320</v>
          </cell>
        </row>
        <row r="1946">
          <cell r="B1946">
            <v>1725330</v>
          </cell>
        </row>
        <row r="1947">
          <cell r="B1947">
            <v>1725331</v>
          </cell>
        </row>
        <row r="1948">
          <cell r="B1948">
            <v>1725391</v>
          </cell>
        </row>
        <row r="1949">
          <cell r="B1949">
            <v>1725392</v>
          </cell>
        </row>
        <row r="1950">
          <cell r="B1950">
            <v>1725393</v>
          </cell>
        </row>
        <row r="1951">
          <cell r="B1951">
            <v>1725394</v>
          </cell>
        </row>
        <row r="1952">
          <cell r="B1952">
            <v>1725555</v>
          </cell>
        </row>
        <row r="1953">
          <cell r="B1953">
            <v>1725848</v>
          </cell>
        </row>
        <row r="1954">
          <cell r="B1954">
            <v>1725849</v>
          </cell>
        </row>
        <row r="1955">
          <cell r="B1955">
            <v>1725858</v>
          </cell>
        </row>
        <row r="1956">
          <cell r="B1956">
            <v>1760315</v>
          </cell>
        </row>
        <row r="1957">
          <cell r="B1957">
            <v>1760320</v>
          </cell>
        </row>
        <row r="1958">
          <cell r="B1958">
            <v>1761010</v>
          </cell>
        </row>
        <row r="1959">
          <cell r="B1959">
            <v>1761020</v>
          </cell>
        </row>
        <row r="1960">
          <cell r="B1960">
            <v>1761030</v>
          </cell>
        </row>
        <row r="1961">
          <cell r="B1961">
            <v>1762110</v>
          </cell>
        </row>
        <row r="1962">
          <cell r="B1962">
            <v>1762120</v>
          </cell>
        </row>
        <row r="1963">
          <cell r="B1963">
            <v>1762121</v>
          </cell>
        </row>
        <row r="1964">
          <cell r="B1964">
            <v>1762122</v>
          </cell>
        </row>
        <row r="1965">
          <cell r="B1965">
            <v>1762123</v>
          </cell>
        </row>
        <row r="1966">
          <cell r="B1966">
            <v>1762210</v>
          </cell>
        </row>
        <row r="1967">
          <cell r="B1967">
            <v>1762220</v>
          </cell>
        </row>
        <row r="1968">
          <cell r="B1968">
            <v>1762221</v>
          </cell>
        </row>
        <row r="1969">
          <cell r="B1969">
            <v>1762222</v>
          </cell>
        </row>
        <row r="1970">
          <cell r="B1970">
            <v>1762223</v>
          </cell>
        </row>
        <row r="1971">
          <cell r="B1971">
            <v>1762230</v>
          </cell>
        </row>
        <row r="1972">
          <cell r="B1972">
            <v>1762240</v>
          </cell>
        </row>
        <row r="1973">
          <cell r="B1973">
            <v>1762250</v>
          </cell>
        </row>
        <row r="1974">
          <cell r="B1974">
            <v>1762260</v>
          </cell>
        </row>
        <row r="1975">
          <cell r="B1975">
            <v>1762270</v>
          </cell>
        </row>
        <row r="1976">
          <cell r="B1976">
            <v>1762300</v>
          </cell>
        </row>
        <row r="1977">
          <cell r="B1977">
            <v>1762310</v>
          </cell>
        </row>
        <row r="1978">
          <cell r="B1978">
            <v>1762350</v>
          </cell>
        </row>
        <row r="1979">
          <cell r="B1979">
            <v>1762360</v>
          </cell>
        </row>
        <row r="1980">
          <cell r="B1980">
            <v>1762361</v>
          </cell>
        </row>
        <row r="1981">
          <cell r="B1981">
            <v>1762365</v>
          </cell>
        </row>
        <row r="1982">
          <cell r="B1982">
            <v>1762410</v>
          </cell>
        </row>
        <row r="1983">
          <cell r="B1983">
            <v>1762450</v>
          </cell>
        </row>
        <row r="1984">
          <cell r="B1984">
            <v>1762500</v>
          </cell>
        </row>
        <row r="1985">
          <cell r="B1985">
            <v>1762510</v>
          </cell>
        </row>
        <row r="1986">
          <cell r="B1986">
            <v>1762520</v>
          </cell>
        </row>
        <row r="1987">
          <cell r="B1987">
            <v>1762600</v>
          </cell>
        </row>
        <row r="1988">
          <cell r="B1988">
            <v>1762700</v>
          </cell>
        </row>
        <row r="1989">
          <cell r="B1989">
            <v>1762710</v>
          </cell>
        </row>
        <row r="1990">
          <cell r="B1990">
            <v>1762720</v>
          </cell>
        </row>
        <row r="1991">
          <cell r="B1991">
            <v>1762730</v>
          </cell>
        </row>
        <row r="1992">
          <cell r="B1992">
            <v>1762810</v>
          </cell>
        </row>
        <row r="1993">
          <cell r="B1993">
            <v>1764114</v>
          </cell>
        </row>
        <row r="1994">
          <cell r="B1994">
            <v>1764115</v>
          </cell>
        </row>
        <row r="1995">
          <cell r="B1995">
            <v>1764116</v>
          </cell>
        </row>
        <row r="1996">
          <cell r="B1996">
            <v>1764117</v>
          </cell>
        </row>
        <row r="1997">
          <cell r="B1997">
            <v>1764118</v>
          </cell>
        </row>
        <row r="1998">
          <cell r="B1998">
            <v>1764119</v>
          </cell>
        </row>
        <row r="1999">
          <cell r="B1999">
            <v>1764220</v>
          </cell>
        </row>
        <row r="2000">
          <cell r="B2000">
            <v>1764300</v>
          </cell>
        </row>
        <row r="2001">
          <cell r="B2001">
            <v>1765011</v>
          </cell>
        </row>
        <row r="2002">
          <cell r="B2002">
            <v>1765012</v>
          </cell>
        </row>
        <row r="2003">
          <cell r="B2003">
            <v>1765013</v>
          </cell>
        </row>
        <row r="2004">
          <cell r="B2004">
            <v>1765021</v>
          </cell>
        </row>
        <row r="2005">
          <cell r="B2005">
            <v>1765031</v>
          </cell>
        </row>
        <row r="2006">
          <cell r="B2006">
            <v>1765033</v>
          </cell>
        </row>
        <row r="2007">
          <cell r="B2007">
            <v>1765041</v>
          </cell>
        </row>
        <row r="2008">
          <cell r="B2008">
            <v>1765100</v>
          </cell>
        </row>
        <row r="2009">
          <cell r="B2009">
            <v>1765110</v>
          </cell>
        </row>
        <row r="2010">
          <cell r="B2010">
            <v>1766000</v>
          </cell>
        </row>
        <row r="2011">
          <cell r="B2011">
            <v>1766001</v>
          </cell>
        </row>
        <row r="2012">
          <cell r="B2012">
            <v>1766002</v>
          </cell>
        </row>
        <row r="2013">
          <cell r="B2013">
            <v>1766003</v>
          </cell>
        </row>
        <row r="2014">
          <cell r="B2014">
            <v>1766004</v>
          </cell>
        </row>
        <row r="2015">
          <cell r="B2015">
            <v>1766005</v>
          </cell>
        </row>
        <row r="2016">
          <cell r="B2016">
            <v>1766010</v>
          </cell>
        </row>
        <row r="2017">
          <cell r="B2017">
            <v>1766020</v>
          </cell>
        </row>
        <row r="2018">
          <cell r="B2018">
            <v>1766023</v>
          </cell>
        </row>
        <row r="2019">
          <cell r="B2019">
            <v>1766040</v>
          </cell>
        </row>
        <row r="2020">
          <cell r="B2020">
            <v>1766050</v>
          </cell>
        </row>
        <row r="2021">
          <cell r="B2021">
            <v>1766060</v>
          </cell>
        </row>
        <row r="2022">
          <cell r="B2022">
            <v>1766061</v>
          </cell>
        </row>
        <row r="2023">
          <cell r="B2023">
            <v>1814030</v>
          </cell>
        </row>
        <row r="2024">
          <cell r="B2024">
            <v>1814035</v>
          </cell>
        </row>
        <row r="2025">
          <cell r="B2025">
            <v>1814040</v>
          </cell>
        </row>
        <row r="2026">
          <cell r="B2026">
            <v>1814045</v>
          </cell>
        </row>
        <row r="2027">
          <cell r="B2027">
            <v>1814080</v>
          </cell>
        </row>
        <row r="2028">
          <cell r="B2028">
            <v>1814085</v>
          </cell>
        </row>
        <row r="2029">
          <cell r="B2029">
            <v>1841001</v>
          </cell>
        </row>
        <row r="2030">
          <cell r="B2030">
            <v>1845020</v>
          </cell>
        </row>
        <row r="2031">
          <cell r="B2031">
            <v>1845098</v>
          </cell>
        </row>
        <row r="2032">
          <cell r="B2032">
            <v>1845099</v>
          </cell>
        </row>
        <row r="2033">
          <cell r="B2033">
            <v>1848000</v>
          </cell>
        </row>
        <row r="2034">
          <cell r="B2034">
            <v>1849000</v>
          </cell>
        </row>
        <row r="2035">
          <cell r="B2035">
            <v>1849001</v>
          </cell>
        </row>
        <row r="2036">
          <cell r="B2036">
            <v>1849010</v>
          </cell>
        </row>
        <row r="2037">
          <cell r="B2037">
            <v>1862000</v>
          </cell>
        </row>
        <row r="2038">
          <cell r="B2038">
            <v>1863000</v>
          </cell>
        </row>
        <row r="2039">
          <cell r="B2039">
            <v>1863004</v>
          </cell>
        </row>
        <row r="2040">
          <cell r="B2040">
            <v>1863005</v>
          </cell>
        </row>
        <row r="2041">
          <cell r="B2041">
            <v>1863009</v>
          </cell>
        </row>
        <row r="2042">
          <cell r="B2042">
            <v>1863010</v>
          </cell>
        </row>
        <row r="2043">
          <cell r="B2043">
            <v>1863021</v>
          </cell>
        </row>
        <row r="2044">
          <cell r="B2044">
            <v>1863023</v>
          </cell>
        </row>
        <row r="2045">
          <cell r="B2045">
            <v>1863024</v>
          </cell>
        </row>
        <row r="2046">
          <cell r="B2046">
            <v>1863026</v>
          </cell>
        </row>
        <row r="2047">
          <cell r="B2047">
            <v>1863027</v>
          </cell>
        </row>
        <row r="2048">
          <cell r="B2048">
            <v>1863040</v>
          </cell>
        </row>
        <row r="2049">
          <cell r="B2049">
            <v>1863041</v>
          </cell>
        </row>
        <row r="2050">
          <cell r="B2050">
            <v>1863051</v>
          </cell>
        </row>
        <row r="2051">
          <cell r="B2051">
            <v>1863052</v>
          </cell>
        </row>
        <row r="2052">
          <cell r="B2052">
            <v>1864005</v>
          </cell>
        </row>
        <row r="2053">
          <cell r="B2053">
            <v>1864006</v>
          </cell>
        </row>
        <row r="2054">
          <cell r="B2054">
            <v>1864007</v>
          </cell>
        </row>
        <row r="2055">
          <cell r="B2055">
            <v>1864008</v>
          </cell>
        </row>
        <row r="2056">
          <cell r="B2056">
            <v>1864033</v>
          </cell>
        </row>
        <row r="2057">
          <cell r="B2057">
            <v>1864034</v>
          </cell>
        </row>
        <row r="2058">
          <cell r="B2058">
            <v>1864052</v>
          </cell>
        </row>
        <row r="2059">
          <cell r="B2059">
            <v>2112001</v>
          </cell>
        </row>
        <row r="2060">
          <cell r="B2060">
            <v>2112006</v>
          </cell>
        </row>
        <row r="2061">
          <cell r="B2061">
            <v>2112011</v>
          </cell>
        </row>
        <row r="2062">
          <cell r="B2062">
            <v>2112016</v>
          </cell>
        </row>
        <row r="2063">
          <cell r="B2063">
            <v>2112021</v>
          </cell>
        </row>
        <row r="2064">
          <cell r="B2064">
            <v>2112026</v>
          </cell>
        </row>
        <row r="2065">
          <cell r="B2065">
            <v>2112031</v>
          </cell>
        </row>
        <row r="2066">
          <cell r="B2066">
            <v>2112036</v>
          </cell>
        </row>
        <row r="2067">
          <cell r="B2067">
            <v>2112041</v>
          </cell>
        </row>
        <row r="2068">
          <cell r="B2068">
            <v>2239014</v>
          </cell>
        </row>
        <row r="2069">
          <cell r="B2069">
            <v>2239026</v>
          </cell>
        </row>
        <row r="2070">
          <cell r="B2070">
            <v>2239028</v>
          </cell>
        </row>
        <row r="2071">
          <cell r="B2071">
            <v>2239031</v>
          </cell>
        </row>
        <row r="2072">
          <cell r="B2072">
            <v>2239035</v>
          </cell>
        </row>
        <row r="2073">
          <cell r="B2073">
            <v>2239037</v>
          </cell>
        </row>
        <row r="2074">
          <cell r="B2074">
            <v>2239038</v>
          </cell>
        </row>
        <row r="2075">
          <cell r="B2075">
            <v>2239039</v>
          </cell>
        </row>
        <row r="2076">
          <cell r="B2076">
            <v>2239040</v>
          </cell>
        </row>
        <row r="2077">
          <cell r="B2077">
            <v>2239041</v>
          </cell>
        </row>
        <row r="2078">
          <cell r="B2078">
            <v>2239135</v>
          </cell>
        </row>
        <row r="2079">
          <cell r="B2079">
            <v>2239301</v>
          </cell>
        </row>
        <row r="2080">
          <cell r="B2080">
            <v>2239303</v>
          </cell>
        </row>
        <row r="2081">
          <cell r="B2081">
            <v>2239304</v>
          </cell>
        </row>
        <row r="2082">
          <cell r="B2082">
            <v>2239307</v>
          </cell>
        </row>
        <row r="2083">
          <cell r="B2083">
            <v>2239308</v>
          </cell>
        </row>
        <row r="2084">
          <cell r="B2084">
            <v>2239309</v>
          </cell>
        </row>
        <row r="2085">
          <cell r="B2085">
            <v>2239313</v>
          </cell>
        </row>
        <row r="2086">
          <cell r="B2086">
            <v>2239318</v>
          </cell>
        </row>
        <row r="2087">
          <cell r="B2087">
            <v>2239347</v>
          </cell>
        </row>
        <row r="2088">
          <cell r="B2088">
            <v>2239350</v>
          </cell>
        </row>
        <row r="2089">
          <cell r="B2089">
            <v>2239351</v>
          </cell>
        </row>
        <row r="2090">
          <cell r="B2090">
            <v>2239354</v>
          </cell>
        </row>
        <row r="2091">
          <cell r="B2091">
            <v>2239390</v>
          </cell>
        </row>
        <row r="2092">
          <cell r="B2092">
            <v>2239391</v>
          </cell>
        </row>
        <row r="2093">
          <cell r="B2093">
            <v>2239392</v>
          </cell>
        </row>
        <row r="2094">
          <cell r="B2094">
            <v>2239393</v>
          </cell>
        </row>
        <row r="2095">
          <cell r="B2095">
            <v>2239394</v>
          </cell>
        </row>
        <row r="2096">
          <cell r="B2096">
            <v>2239395</v>
          </cell>
        </row>
        <row r="2097">
          <cell r="B2097">
            <v>2239430</v>
          </cell>
        </row>
        <row r="2098">
          <cell r="B2098">
            <v>2239441</v>
          </cell>
        </row>
        <row r="2099">
          <cell r="B2099">
            <v>2239442</v>
          </cell>
        </row>
        <row r="2100">
          <cell r="B2100">
            <v>2239444</v>
          </cell>
        </row>
        <row r="2101">
          <cell r="B2101">
            <v>2239480</v>
          </cell>
        </row>
        <row r="2102">
          <cell r="B2102">
            <v>2239490</v>
          </cell>
        </row>
        <row r="2103">
          <cell r="B2103">
            <v>2239500</v>
          </cell>
        </row>
        <row r="2104">
          <cell r="B2104">
            <v>2239501</v>
          </cell>
        </row>
        <row r="2105">
          <cell r="B2105">
            <v>2239503</v>
          </cell>
        </row>
        <row r="2106">
          <cell r="B2106">
            <v>2239750</v>
          </cell>
        </row>
        <row r="2107">
          <cell r="B2107">
            <v>2239751</v>
          </cell>
        </row>
        <row r="2108">
          <cell r="B2108">
            <v>2239911</v>
          </cell>
        </row>
        <row r="2109">
          <cell r="B2109">
            <v>2239912</v>
          </cell>
        </row>
        <row r="2110">
          <cell r="B2110">
            <v>2239915</v>
          </cell>
        </row>
        <row r="2111">
          <cell r="B2111">
            <v>2239916</v>
          </cell>
        </row>
        <row r="2112">
          <cell r="B2112">
            <v>2239917</v>
          </cell>
        </row>
        <row r="2113">
          <cell r="B2113">
            <v>2239950</v>
          </cell>
        </row>
        <row r="2114">
          <cell r="B2114">
            <v>2239955</v>
          </cell>
        </row>
        <row r="2115">
          <cell r="B2115">
            <v>2240096</v>
          </cell>
        </row>
        <row r="2116">
          <cell r="B2116">
            <v>2240100</v>
          </cell>
        </row>
        <row r="2117">
          <cell r="B2117">
            <v>2240110</v>
          </cell>
        </row>
        <row r="2118">
          <cell r="B2118">
            <v>2240130</v>
          </cell>
        </row>
        <row r="2119">
          <cell r="B2119">
            <v>2240140</v>
          </cell>
        </row>
        <row r="2120">
          <cell r="B2120">
            <v>2240165</v>
          </cell>
        </row>
        <row r="2121">
          <cell r="B2121">
            <v>2240185</v>
          </cell>
        </row>
        <row r="2122">
          <cell r="B2122">
            <v>2244872</v>
          </cell>
        </row>
        <row r="2123">
          <cell r="B2123">
            <v>3450001</v>
          </cell>
        </row>
        <row r="2124">
          <cell r="B2124">
            <v>3450002</v>
          </cell>
        </row>
        <row r="2125">
          <cell r="B2125">
            <v>3450003</v>
          </cell>
        </row>
        <row r="2126">
          <cell r="B2126">
            <v>3450005</v>
          </cell>
        </row>
        <row r="2127">
          <cell r="B2127">
            <v>3450006</v>
          </cell>
        </row>
        <row r="2128">
          <cell r="B2128">
            <v>3450007</v>
          </cell>
        </row>
        <row r="2129">
          <cell r="B2129">
            <v>3450008</v>
          </cell>
        </row>
        <row r="2130">
          <cell r="B2130">
            <v>3450009</v>
          </cell>
        </row>
        <row r="2131">
          <cell r="B2131">
            <v>3450010</v>
          </cell>
        </row>
        <row r="2132">
          <cell r="B2132">
            <v>3450011</v>
          </cell>
        </row>
        <row r="2133">
          <cell r="B2133">
            <v>3450012</v>
          </cell>
        </row>
        <row r="2134">
          <cell r="B2134">
            <v>3450014</v>
          </cell>
        </row>
        <row r="2135">
          <cell r="B2135">
            <v>3450015</v>
          </cell>
        </row>
        <row r="2136">
          <cell r="B2136">
            <v>3450016</v>
          </cell>
        </row>
        <row r="2137">
          <cell r="B2137">
            <v>3450017</v>
          </cell>
        </row>
        <row r="2138">
          <cell r="B2138">
            <v>3450019</v>
          </cell>
        </row>
        <row r="2139">
          <cell r="B2139">
            <v>3450020</v>
          </cell>
        </row>
        <row r="2140">
          <cell r="B2140">
            <v>3450021</v>
          </cell>
        </row>
        <row r="2141">
          <cell r="B2141">
            <v>3450022</v>
          </cell>
        </row>
        <row r="2142">
          <cell r="B2142">
            <v>3450023</v>
          </cell>
        </row>
        <row r="2143">
          <cell r="B2143">
            <v>3450024</v>
          </cell>
        </row>
        <row r="2144">
          <cell r="B2144">
            <v>3450025</v>
          </cell>
        </row>
        <row r="2145">
          <cell r="B2145">
            <v>3450026</v>
          </cell>
        </row>
        <row r="2146">
          <cell r="B2146">
            <v>3450027</v>
          </cell>
        </row>
        <row r="2147">
          <cell r="B2147">
            <v>3450028</v>
          </cell>
        </row>
        <row r="2148">
          <cell r="B2148">
            <v>3450029</v>
          </cell>
        </row>
        <row r="2149">
          <cell r="B2149">
            <v>3450030</v>
          </cell>
        </row>
        <row r="2150">
          <cell r="B2150">
            <v>3450032</v>
          </cell>
        </row>
        <row r="2151">
          <cell r="B2151">
            <v>3450033</v>
          </cell>
        </row>
        <row r="2152">
          <cell r="B2152">
            <v>3450034</v>
          </cell>
        </row>
        <row r="2153">
          <cell r="B2153">
            <v>3450035</v>
          </cell>
        </row>
        <row r="2154">
          <cell r="B2154">
            <v>3450037</v>
          </cell>
        </row>
        <row r="2155">
          <cell r="B2155">
            <v>3450038</v>
          </cell>
        </row>
        <row r="2156">
          <cell r="B2156">
            <v>3450039</v>
          </cell>
        </row>
        <row r="2157">
          <cell r="B2157">
            <v>3450040</v>
          </cell>
        </row>
        <row r="2158">
          <cell r="B2158">
            <v>3450042</v>
          </cell>
        </row>
        <row r="2159">
          <cell r="B2159">
            <v>3450043</v>
          </cell>
        </row>
        <row r="2160">
          <cell r="B2160">
            <v>3450044</v>
          </cell>
        </row>
        <row r="2161">
          <cell r="B2161">
            <v>3450045</v>
          </cell>
        </row>
        <row r="2162">
          <cell r="B2162">
            <v>3450047</v>
          </cell>
        </row>
        <row r="2163">
          <cell r="B2163">
            <v>3450048</v>
          </cell>
        </row>
        <row r="2164">
          <cell r="B2164">
            <v>3450049</v>
          </cell>
        </row>
        <row r="2165">
          <cell r="B2165">
            <v>3450051</v>
          </cell>
        </row>
        <row r="2166">
          <cell r="B2166">
            <v>3450052</v>
          </cell>
        </row>
        <row r="2167">
          <cell r="B2167">
            <v>3450053</v>
          </cell>
        </row>
        <row r="2168">
          <cell r="B2168">
            <v>3450055</v>
          </cell>
        </row>
        <row r="2169">
          <cell r="B2169">
            <v>3450056</v>
          </cell>
        </row>
        <row r="2170">
          <cell r="B2170">
            <v>3450057</v>
          </cell>
        </row>
        <row r="2171">
          <cell r="B2171">
            <v>3450059</v>
          </cell>
        </row>
        <row r="2172">
          <cell r="B2172">
            <v>3450060</v>
          </cell>
        </row>
        <row r="2173">
          <cell r="B2173">
            <v>3450061</v>
          </cell>
        </row>
        <row r="2174">
          <cell r="B2174">
            <v>3450063</v>
          </cell>
        </row>
        <row r="2175">
          <cell r="B2175">
            <v>3450064</v>
          </cell>
        </row>
        <row r="2176">
          <cell r="B2176">
            <v>3450065</v>
          </cell>
        </row>
        <row r="2177">
          <cell r="B2177">
            <v>3450066</v>
          </cell>
        </row>
        <row r="2178">
          <cell r="B2178">
            <v>3450067</v>
          </cell>
        </row>
        <row r="2179">
          <cell r="B2179">
            <v>3450068</v>
          </cell>
        </row>
        <row r="2180">
          <cell r="B2180">
            <v>3450069</v>
          </cell>
        </row>
        <row r="2181">
          <cell r="B2181">
            <v>3450071</v>
          </cell>
        </row>
        <row r="2182">
          <cell r="B2182">
            <v>3450072</v>
          </cell>
        </row>
        <row r="2183">
          <cell r="B2183">
            <v>3450073</v>
          </cell>
        </row>
        <row r="2184">
          <cell r="B2184">
            <v>3450076</v>
          </cell>
        </row>
        <row r="2185">
          <cell r="B2185">
            <v>3450079</v>
          </cell>
        </row>
        <row r="2186">
          <cell r="B2186">
            <v>3450080</v>
          </cell>
        </row>
        <row r="2187">
          <cell r="B2187">
            <v>3450081</v>
          </cell>
        </row>
        <row r="2188">
          <cell r="B2188">
            <v>3450082</v>
          </cell>
        </row>
        <row r="2189">
          <cell r="B2189">
            <v>3450083</v>
          </cell>
        </row>
        <row r="2190">
          <cell r="B2190">
            <v>3450084</v>
          </cell>
        </row>
        <row r="2191">
          <cell r="B2191">
            <v>3450086</v>
          </cell>
        </row>
        <row r="2192">
          <cell r="B2192">
            <v>3450088</v>
          </cell>
        </row>
        <row r="2193">
          <cell r="B2193">
            <v>3450089</v>
          </cell>
        </row>
        <row r="2194">
          <cell r="B2194">
            <v>3450090</v>
          </cell>
        </row>
        <row r="2195">
          <cell r="B2195">
            <v>3450091</v>
          </cell>
        </row>
        <row r="2196">
          <cell r="B2196">
            <v>3450092</v>
          </cell>
        </row>
        <row r="2197">
          <cell r="B2197">
            <v>3450093</v>
          </cell>
        </row>
        <row r="2198">
          <cell r="B2198">
            <v>3450101</v>
          </cell>
        </row>
        <row r="2199">
          <cell r="B2199">
            <v>3450102</v>
          </cell>
        </row>
        <row r="2200">
          <cell r="B2200">
            <v>3450103</v>
          </cell>
        </row>
        <row r="2201">
          <cell r="B2201">
            <v>3450104</v>
          </cell>
        </row>
        <row r="2202">
          <cell r="B2202">
            <v>3450105</v>
          </cell>
        </row>
        <row r="2203">
          <cell r="B2203">
            <v>3450106</v>
          </cell>
        </row>
        <row r="2204">
          <cell r="B2204">
            <v>3450107</v>
          </cell>
        </row>
        <row r="2205">
          <cell r="B2205">
            <v>3450111</v>
          </cell>
        </row>
        <row r="2206">
          <cell r="B2206">
            <v>3450112</v>
          </cell>
        </row>
        <row r="2207">
          <cell r="B2207">
            <v>3450113</v>
          </cell>
        </row>
        <row r="2208">
          <cell r="B2208">
            <v>3450115</v>
          </cell>
        </row>
        <row r="2209">
          <cell r="B2209">
            <v>3450117</v>
          </cell>
        </row>
        <row r="2210">
          <cell r="B2210">
            <v>3450118</v>
          </cell>
        </row>
        <row r="2211">
          <cell r="B2211">
            <v>3450119</v>
          </cell>
        </row>
        <row r="2212">
          <cell r="B2212">
            <v>3450120</v>
          </cell>
        </row>
        <row r="2213">
          <cell r="B2213">
            <v>3450121</v>
          </cell>
        </row>
        <row r="2214">
          <cell r="B2214">
            <v>3450123</v>
          </cell>
        </row>
        <row r="2215">
          <cell r="B2215">
            <v>3450124</v>
          </cell>
        </row>
        <row r="2216">
          <cell r="B2216">
            <v>3450125</v>
          </cell>
        </row>
        <row r="2217">
          <cell r="B2217">
            <v>3450126</v>
          </cell>
        </row>
        <row r="2218">
          <cell r="B2218">
            <v>3450127</v>
          </cell>
        </row>
        <row r="2219">
          <cell r="B2219">
            <v>3450129</v>
          </cell>
        </row>
        <row r="2220">
          <cell r="B2220">
            <v>3450130</v>
          </cell>
        </row>
        <row r="2221">
          <cell r="B2221">
            <v>3450131</v>
          </cell>
        </row>
        <row r="2222">
          <cell r="B2222">
            <v>3450133</v>
          </cell>
        </row>
        <row r="2223">
          <cell r="B2223">
            <v>3450135</v>
          </cell>
        </row>
        <row r="2224">
          <cell r="B2224">
            <v>3450136</v>
          </cell>
        </row>
        <row r="2225">
          <cell r="B2225">
            <v>3450137</v>
          </cell>
        </row>
        <row r="2226">
          <cell r="B2226">
            <v>3450412</v>
          </cell>
        </row>
        <row r="2227">
          <cell r="B2227">
            <v>3450418</v>
          </cell>
        </row>
        <row r="2228">
          <cell r="B2228">
            <v>3450426</v>
          </cell>
        </row>
        <row r="2229">
          <cell r="B2229">
            <v>3451012</v>
          </cell>
        </row>
        <row r="2230">
          <cell r="B2230">
            <v>3451018</v>
          </cell>
        </row>
        <row r="2231">
          <cell r="B2231">
            <v>3458161</v>
          </cell>
        </row>
        <row r="2232">
          <cell r="B2232">
            <v>3458162</v>
          </cell>
        </row>
        <row r="2233">
          <cell r="B2233">
            <v>3458166</v>
          </cell>
        </row>
        <row r="2234">
          <cell r="B2234">
            <v>3459901</v>
          </cell>
        </row>
        <row r="2235">
          <cell r="B2235">
            <v>3459902</v>
          </cell>
        </row>
        <row r="2236">
          <cell r="B2236">
            <v>3459903</v>
          </cell>
        </row>
        <row r="2237">
          <cell r="B2237">
            <v>3459904</v>
          </cell>
        </row>
        <row r="2238">
          <cell r="B2238">
            <v>3459906</v>
          </cell>
        </row>
        <row r="2239">
          <cell r="B2239">
            <v>3459920</v>
          </cell>
        </row>
        <row r="2240">
          <cell r="B2240">
            <v>3459921</v>
          </cell>
        </row>
        <row r="2241">
          <cell r="B2241">
            <v>3459949</v>
          </cell>
        </row>
        <row r="2242">
          <cell r="B2242">
            <v>3459950</v>
          </cell>
        </row>
        <row r="2243">
          <cell r="B2243">
            <v>3459951</v>
          </cell>
        </row>
        <row r="2244">
          <cell r="B2244">
            <v>3548100</v>
          </cell>
        </row>
        <row r="2245">
          <cell r="B2245">
            <v>3551136</v>
          </cell>
        </row>
        <row r="2246">
          <cell r="B2246">
            <v>3551141</v>
          </cell>
        </row>
        <row r="2247">
          <cell r="B2247">
            <v>3551174</v>
          </cell>
        </row>
        <row r="2248">
          <cell r="B2248">
            <v>3551183</v>
          </cell>
        </row>
        <row r="2249">
          <cell r="B2249">
            <v>3554012</v>
          </cell>
        </row>
        <row r="2250">
          <cell r="B2250">
            <v>3554179</v>
          </cell>
        </row>
        <row r="2251">
          <cell r="B2251">
            <v>3554201</v>
          </cell>
        </row>
        <row r="2252">
          <cell r="B2252">
            <v>3554205</v>
          </cell>
        </row>
        <row r="2253">
          <cell r="B2253">
            <v>3555294</v>
          </cell>
        </row>
        <row r="2254">
          <cell r="B2254">
            <v>3555299</v>
          </cell>
        </row>
        <row r="2255">
          <cell r="B2255">
            <v>3555426</v>
          </cell>
        </row>
        <row r="2256">
          <cell r="B2256">
            <v>3555703</v>
          </cell>
        </row>
        <row r="2257">
          <cell r="B2257">
            <v>3555773</v>
          </cell>
        </row>
        <row r="2258">
          <cell r="B2258">
            <v>3555797</v>
          </cell>
        </row>
        <row r="2259">
          <cell r="B2259">
            <v>3560451</v>
          </cell>
        </row>
        <row r="2260">
          <cell r="B2260">
            <v>3560461</v>
          </cell>
        </row>
        <row r="2261">
          <cell r="B2261">
            <v>3560471</v>
          </cell>
        </row>
        <row r="2262">
          <cell r="B2262">
            <v>3560801</v>
          </cell>
        </row>
        <row r="2263">
          <cell r="B2263">
            <v>3560811</v>
          </cell>
        </row>
        <row r="2264">
          <cell r="B2264">
            <v>3562682</v>
          </cell>
        </row>
        <row r="2265">
          <cell r="B2265">
            <v>3563613</v>
          </cell>
        </row>
        <row r="2266">
          <cell r="B2266">
            <v>3563694</v>
          </cell>
        </row>
        <row r="2267">
          <cell r="B2267">
            <v>3563960</v>
          </cell>
        </row>
        <row r="2268">
          <cell r="B2268">
            <v>3563961</v>
          </cell>
        </row>
        <row r="2269">
          <cell r="B2269">
            <v>3563971</v>
          </cell>
        </row>
        <row r="2270">
          <cell r="B2270">
            <v>3563984</v>
          </cell>
        </row>
        <row r="2271">
          <cell r="B2271">
            <v>3564001</v>
          </cell>
        </row>
        <row r="2272">
          <cell r="B2272">
            <v>3564004</v>
          </cell>
        </row>
        <row r="2273">
          <cell r="B2273">
            <v>3564024</v>
          </cell>
        </row>
        <row r="2274">
          <cell r="B2274">
            <v>3564293</v>
          </cell>
        </row>
        <row r="2275">
          <cell r="B2275">
            <v>3564294</v>
          </cell>
        </row>
        <row r="2276">
          <cell r="B2276">
            <v>3564295</v>
          </cell>
        </row>
        <row r="2277">
          <cell r="B2277">
            <v>3564296</v>
          </cell>
        </row>
        <row r="2278">
          <cell r="B2278">
            <v>3564324</v>
          </cell>
        </row>
        <row r="2279">
          <cell r="B2279">
            <v>3564426</v>
          </cell>
        </row>
        <row r="2280">
          <cell r="B2280">
            <v>3564604</v>
          </cell>
        </row>
        <row r="2281">
          <cell r="B2281">
            <v>3564610</v>
          </cell>
        </row>
        <row r="2282">
          <cell r="B2282">
            <v>3564616</v>
          </cell>
        </row>
        <row r="2283">
          <cell r="B2283">
            <v>3564684</v>
          </cell>
        </row>
        <row r="2284">
          <cell r="B2284">
            <v>3564703</v>
          </cell>
        </row>
        <row r="2285">
          <cell r="B2285">
            <v>3564704</v>
          </cell>
        </row>
        <row r="2286">
          <cell r="B2286">
            <v>3564705</v>
          </cell>
        </row>
        <row r="2287">
          <cell r="B2287">
            <v>3564709</v>
          </cell>
        </row>
        <row r="2288">
          <cell r="B2288">
            <v>3564710</v>
          </cell>
        </row>
        <row r="2289">
          <cell r="B2289">
            <v>3564744</v>
          </cell>
        </row>
        <row r="2290">
          <cell r="B2290">
            <v>3564745</v>
          </cell>
        </row>
        <row r="2291">
          <cell r="B2291">
            <v>3564746</v>
          </cell>
        </row>
        <row r="2292">
          <cell r="B2292">
            <v>3564748</v>
          </cell>
        </row>
        <row r="2293">
          <cell r="B2293">
            <v>3564753</v>
          </cell>
        </row>
        <row r="2294">
          <cell r="B2294">
            <v>3564900</v>
          </cell>
        </row>
        <row r="2295">
          <cell r="B2295">
            <v>3564976</v>
          </cell>
        </row>
        <row r="2296">
          <cell r="B2296">
            <v>3572139</v>
          </cell>
        </row>
        <row r="2297">
          <cell r="B2297">
            <v>3578113</v>
          </cell>
        </row>
        <row r="2298">
          <cell r="B2298">
            <v>3578114</v>
          </cell>
        </row>
        <row r="2299">
          <cell r="B2299">
            <v>3578123</v>
          </cell>
        </row>
        <row r="2300">
          <cell r="B2300">
            <v>3578124</v>
          </cell>
        </row>
        <row r="2301">
          <cell r="B2301">
            <v>3578135</v>
          </cell>
        </row>
        <row r="2302">
          <cell r="B2302">
            <v>3578136</v>
          </cell>
        </row>
        <row r="2303">
          <cell r="B2303">
            <v>3578137</v>
          </cell>
        </row>
        <row r="2304">
          <cell r="B2304">
            <v>3578139</v>
          </cell>
        </row>
        <row r="2305">
          <cell r="B2305">
            <v>3578140</v>
          </cell>
        </row>
        <row r="2306">
          <cell r="B2306">
            <v>3578142</v>
          </cell>
        </row>
        <row r="2307">
          <cell r="B2307">
            <v>3578618</v>
          </cell>
        </row>
        <row r="2308">
          <cell r="B2308">
            <v>3589191</v>
          </cell>
        </row>
        <row r="2309">
          <cell r="B2309">
            <v>3589199</v>
          </cell>
        </row>
        <row r="2310">
          <cell r="B2310">
            <v>3589778</v>
          </cell>
        </row>
        <row r="2311">
          <cell r="B2311">
            <v>3589799</v>
          </cell>
        </row>
        <row r="2312">
          <cell r="B2312">
            <v>3590131</v>
          </cell>
        </row>
        <row r="2313">
          <cell r="B2313">
            <v>3590132</v>
          </cell>
        </row>
        <row r="2314">
          <cell r="B2314">
            <v>3590133</v>
          </cell>
        </row>
        <row r="2315">
          <cell r="B2315">
            <v>3590134</v>
          </cell>
        </row>
        <row r="2316">
          <cell r="B2316">
            <v>3590135</v>
          </cell>
        </row>
        <row r="2317">
          <cell r="B2317">
            <v>3590138</v>
          </cell>
        </row>
        <row r="2318">
          <cell r="B2318">
            <v>3590139</v>
          </cell>
        </row>
        <row r="2319">
          <cell r="B2319">
            <v>3590177</v>
          </cell>
        </row>
        <row r="2320">
          <cell r="B2320">
            <v>3590184</v>
          </cell>
        </row>
        <row r="2321">
          <cell r="B2321">
            <v>3591421</v>
          </cell>
        </row>
        <row r="2322">
          <cell r="B2322">
            <v>3591757</v>
          </cell>
        </row>
        <row r="2323">
          <cell r="B2323">
            <v>3593201</v>
          </cell>
        </row>
        <row r="2324">
          <cell r="B2324">
            <v>3594900</v>
          </cell>
        </row>
        <row r="2325">
          <cell r="B2325">
            <v>3594901</v>
          </cell>
        </row>
        <row r="2326">
          <cell r="B2326">
            <v>3594902</v>
          </cell>
        </row>
        <row r="2327">
          <cell r="B2327">
            <v>3594903</v>
          </cell>
        </row>
        <row r="2328">
          <cell r="B2328">
            <v>3594904</v>
          </cell>
        </row>
        <row r="2329">
          <cell r="B2329">
            <v>3600040</v>
          </cell>
        </row>
        <row r="2330">
          <cell r="B2330">
            <v>3600041</v>
          </cell>
        </row>
        <row r="2331">
          <cell r="B2331">
            <v>4449999</v>
          </cell>
        </row>
        <row r="2332">
          <cell r="B2332">
            <v>4560000</v>
          </cell>
        </row>
        <row r="2333">
          <cell r="B2333">
            <v>4560001</v>
          </cell>
        </row>
        <row r="2334">
          <cell r="B2334">
            <v>4560003</v>
          </cell>
        </row>
        <row r="2335">
          <cell r="B2335">
            <v>4560005</v>
          </cell>
        </row>
        <row r="2336">
          <cell r="B2336">
            <v>4560006</v>
          </cell>
        </row>
        <row r="2337">
          <cell r="B2337">
            <v>4560011</v>
          </cell>
        </row>
        <row r="2338">
          <cell r="B2338">
            <v>4560013</v>
          </cell>
        </row>
        <row r="2339">
          <cell r="B2339">
            <v>4560015</v>
          </cell>
        </row>
        <row r="2340">
          <cell r="B2340">
            <v>4560016</v>
          </cell>
        </row>
        <row r="2341">
          <cell r="B2341">
            <v>4561021</v>
          </cell>
        </row>
        <row r="2342">
          <cell r="B2342">
            <v>4561023</v>
          </cell>
        </row>
        <row r="2343">
          <cell r="B2343">
            <v>4561024</v>
          </cell>
        </row>
        <row r="2344">
          <cell r="B2344">
            <v>4561025</v>
          </cell>
        </row>
        <row r="2345">
          <cell r="B2345">
            <v>4561026</v>
          </cell>
        </row>
        <row r="2346">
          <cell r="B2346">
            <v>4561029</v>
          </cell>
        </row>
        <row r="2347">
          <cell r="B2347">
            <v>4561031</v>
          </cell>
        </row>
        <row r="2348">
          <cell r="B2348">
            <v>4561033</v>
          </cell>
        </row>
        <row r="2349">
          <cell r="B2349">
            <v>4561034</v>
          </cell>
        </row>
        <row r="2350">
          <cell r="B2350">
            <v>4561035</v>
          </cell>
        </row>
        <row r="2351">
          <cell r="B2351">
            <v>4561036</v>
          </cell>
        </row>
        <row r="2352">
          <cell r="B2352">
            <v>4561039</v>
          </cell>
        </row>
        <row r="2353">
          <cell r="B2353">
            <v>4561041</v>
          </cell>
        </row>
        <row r="2354">
          <cell r="B2354">
            <v>4561043</v>
          </cell>
        </row>
        <row r="2355">
          <cell r="B2355">
            <v>4561044</v>
          </cell>
        </row>
        <row r="2356">
          <cell r="B2356">
            <v>4561045</v>
          </cell>
        </row>
        <row r="2357">
          <cell r="B2357">
            <v>4561046</v>
          </cell>
        </row>
        <row r="2358">
          <cell r="B2358">
            <v>4561049</v>
          </cell>
        </row>
        <row r="2359">
          <cell r="B2359">
            <v>4561081</v>
          </cell>
        </row>
        <row r="2360">
          <cell r="B2360">
            <v>4561083</v>
          </cell>
        </row>
        <row r="2361">
          <cell r="B2361">
            <v>4561084</v>
          </cell>
        </row>
        <row r="2362">
          <cell r="B2362">
            <v>4561085</v>
          </cell>
        </row>
        <row r="2363">
          <cell r="B2363">
            <v>4561086</v>
          </cell>
        </row>
        <row r="2364">
          <cell r="B2364">
            <v>4561089</v>
          </cell>
        </row>
        <row r="2365">
          <cell r="B2365">
            <v>4561091</v>
          </cell>
        </row>
        <row r="2366">
          <cell r="B2366">
            <v>4561093</v>
          </cell>
        </row>
        <row r="2367">
          <cell r="B2367">
            <v>4561094</v>
          </cell>
        </row>
        <row r="2368">
          <cell r="B2368">
            <v>4561095</v>
          </cell>
        </row>
        <row r="2369">
          <cell r="B2369">
            <v>4561096</v>
          </cell>
        </row>
        <row r="2370">
          <cell r="B2370">
            <v>4561099</v>
          </cell>
        </row>
        <row r="2371">
          <cell r="B2371">
            <v>4561101</v>
          </cell>
        </row>
        <row r="2372">
          <cell r="B2372">
            <v>4561103</v>
          </cell>
        </row>
        <row r="2373">
          <cell r="B2373">
            <v>4561104</v>
          </cell>
        </row>
        <row r="2374">
          <cell r="B2374">
            <v>4561105</v>
          </cell>
        </row>
        <row r="2375">
          <cell r="B2375">
            <v>4561106</v>
          </cell>
        </row>
        <row r="2376">
          <cell r="B2376">
            <v>4561109</v>
          </cell>
        </row>
        <row r="2377">
          <cell r="B2377">
            <v>4563063</v>
          </cell>
        </row>
        <row r="2378">
          <cell r="B2378">
            <v>4563064</v>
          </cell>
        </row>
        <row r="2379">
          <cell r="B2379">
            <v>4563065</v>
          </cell>
        </row>
        <row r="2380">
          <cell r="B2380">
            <v>4563066</v>
          </cell>
        </row>
        <row r="2381">
          <cell r="B2381">
            <v>4563113</v>
          </cell>
        </row>
        <row r="2382">
          <cell r="B2382">
            <v>4563114</v>
          </cell>
        </row>
        <row r="2383">
          <cell r="B2383">
            <v>4563115</v>
          </cell>
        </row>
        <row r="2384">
          <cell r="B2384">
            <v>4563116</v>
          </cell>
        </row>
        <row r="2385">
          <cell r="B2385">
            <v>4565013</v>
          </cell>
        </row>
        <row r="2386">
          <cell r="B2386">
            <v>4565014</v>
          </cell>
        </row>
        <row r="2387">
          <cell r="B2387">
            <v>4565015</v>
          </cell>
        </row>
        <row r="2388">
          <cell r="B2388">
            <v>4565016</v>
          </cell>
        </row>
        <row r="2389">
          <cell r="B2389">
            <v>4565033</v>
          </cell>
        </row>
        <row r="2390">
          <cell r="B2390">
            <v>4565034</v>
          </cell>
        </row>
        <row r="2391">
          <cell r="B2391">
            <v>4565035</v>
          </cell>
        </row>
        <row r="2392">
          <cell r="B2392">
            <v>4565036</v>
          </cell>
        </row>
        <row r="2393">
          <cell r="B2393">
            <v>4565053</v>
          </cell>
        </row>
        <row r="2394">
          <cell r="B2394">
            <v>4565054</v>
          </cell>
        </row>
        <row r="2395">
          <cell r="B2395">
            <v>4565055</v>
          </cell>
        </row>
        <row r="2396">
          <cell r="B2396">
            <v>4565056</v>
          </cell>
        </row>
        <row r="2397">
          <cell r="B2397">
            <v>4565093</v>
          </cell>
        </row>
        <row r="2398">
          <cell r="B2398">
            <v>4565094</v>
          </cell>
        </row>
        <row r="2399">
          <cell r="B2399">
            <v>4565095</v>
          </cell>
        </row>
        <row r="2400">
          <cell r="B2400">
            <v>4565096</v>
          </cell>
        </row>
        <row r="2401">
          <cell r="B2401">
            <v>4566033</v>
          </cell>
        </row>
        <row r="2402">
          <cell r="B2402">
            <v>4566036</v>
          </cell>
        </row>
        <row r="2403">
          <cell r="B2403">
            <v>4566053</v>
          </cell>
        </row>
        <row r="2404">
          <cell r="B2404">
            <v>4566055</v>
          </cell>
        </row>
        <row r="2405">
          <cell r="B2405">
            <v>4566056</v>
          </cell>
        </row>
        <row r="2406">
          <cell r="B2406">
            <v>4568021</v>
          </cell>
        </row>
        <row r="2407">
          <cell r="B2407">
            <v>4568023</v>
          </cell>
        </row>
        <row r="2408">
          <cell r="B2408">
            <v>4568024</v>
          </cell>
        </row>
        <row r="2409">
          <cell r="B2409">
            <v>4568025</v>
          </cell>
        </row>
        <row r="2410">
          <cell r="B2410">
            <v>4568026</v>
          </cell>
        </row>
        <row r="2411">
          <cell r="B2411">
            <v>4568029</v>
          </cell>
        </row>
        <row r="2412">
          <cell r="B2412">
            <v>4568031</v>
          </cell>
        </row>
        <row r="2413">
          <cell r="B2413">
            <v>4568033</v>
          </cell>
        </row>
        <row r="2414">
          <cell r="B2414">
            <v>4568034</v>
          </cell>
        </row>
        <row r="2415">
          <cell r="B2415">
            <v>4568035</v>
          </cell>
        </row>
        <row r="2416">
          <cell r="B2416">
            <v>4568036</v>
          </cell>
        </row>
        <row r="2417">
          <cell r="B2417">
            <v>4568039</v>
          </cell>
        </row>
        <row r="2418">
          <cell r="B2418">
            <v>4568041</v>
          </cell>
        </row>
        <row r="2419">
          <cell r="B2419">
            <v>4568043</v>
          </cell>
        </row>
        <row r="2420">
          <cell r="B2420">
            <v>4568044</v>
          </cell>
        </row>
        <row r="2421">
          <cell r="B2421">
            <v>4568045</v>
          </cell>
        </row>
        <row r="2422">
          <cell r="B2422">
            <v>4568046</v>
          </cell>
        </row>
        <row r="2423">
          <cell r="B2423">
            <v>4568049</v>
          </cell>
        </row>
        <row r="2424">
          <cell r="B2424">
            <v>4568081</v>
          </cell>
        </row>
        <row r="2425">
          <cell r="B2425">
            <v>4568083</v>
          </cell>
        </row>
        <row r="2426">
          <cell r="B2426">
            <v>4568084</v>
          </cell>
        </row>
        <row r="2427">
          <cell r="B2427">
            <v>4568085</v>
          </cell>
        </row>
        <row r="2428">
          <cell r="B2428">
            <v>4568086</v>
          </cell>
        </row>
        <row r="2429">
          <cell r="B2429">
            <v>4568089</v>
          </cell>
        </row>
        <row r="2430">
          <cell r="B2430">
            <v>4568091</v>
          </cell>
        </row>
        <row r="2431">
          <cell r="B2431">
            <v>4568093</v>
          </cell>
        </row>
        <row r="2432">
          <cell r="B2432">
            <v>4568094</v>
          </cell>
        </row>
        <row r="2433">
          <cell r="B2433">
            <v>4568095</v>
          </cell>
        </row>
        <row r="2434">
          <cell r="B2434">
            <v>4568096</v>
          </cell>
        </row>
        <row r="2435">
          <cell r="B2435">
            <v>4568099</v>
          </cell>
        </row>
        <row r="2436">
          <cell r="B2436">
            <v>4568101</v>
          </cell>
        </row>
        <row r="2437">
          <cell r="B2437">
            <v>4568103</v>
          </cell>
        </row>
        <row r="2438">
          <cell r="B2438">
            <v>4568104</v>
          </cell>
        </row>
        <row r="2439">
          <cell r="B2439">
            <v>4568105</v>
          </cell>
        </row>
        <row r="2440">
          <cell r="B2440">
            <v>4568106</v>
          </cell>
        </row>
        <row r="2441">
          <cell r="B2441">
            <v>4568109</v>
          </cell>
        </row>
        <row r="2442">
          <cell r="B2442">
            <v>4568121</v>
          </cell>
        </row>
        <row r="2443">
          <cell r="B2443">
            <v>4568123</v>
          </cell>
        </row>
        <row r="2444">
          <cell r="B2444">
            <v>4568124</v>
          </cell>
        </row>
        <row r="2445">
          <cell r="B2445">
            <v>4568125</v>
          </cell>
        </row>
        <row r="2446">
          <cell r="B2446">
            <v>4568126</v>
          </cell>
        </row>
        <row r="2447">
          <cell r="B2447">
            <v>4568129</v>
          </cell>
        </row>
        <row r="2448">
          <cell r="B2448">
            <v>4569031</v>
          </cell>
        </row>
        <row r="2449">
          <cell r="B2449">
            <v>4569033</v>
          </cell>
        </row>
        <row r="2450">
          <cell r="B2450">
            <v>4569034</v>
          </cell>
        </row>
        <row r="2451">
          <cell r="B2451">
            <v>4569035</v>
          </cell>
        </row>
        <row r="2452">
          <cell r="B2452">
            <v>4569036</v>
          </cell>
        </row>
        <row r="2453">
          <cell r="B2453">
            <v>4569039</v>
          </cell>
        </row>
        <row r="2454">
          <cell r="B2454">
            <v>5000001</v>
          </cell>
        </row>
        <row r="2455">
          <cell r="B2455">
            <v>5000002</v>
          </cell>
        </row>
        <row r="2456">
          <cell r="B2456">
            <v>5000005</v>
          </cell>
        </row>
        <row r="2457">
          <cell r="B2457">
            <v>5000006</v>
          </cell>
        </row>
        <row r="2458">
          <cell r="B2458">
            <v>5000007</v>
          </cell>
        </row>
        <row r="2459">
          <cell r="B2459">
            <v>5000111</v>
          </cell>
        </row>
        <row r="2460">
          <cell r="B2460">
            <v>5000112</v>
          </cell>
        </row>
        <row r="2461">
          <cell r="B2461">
            <v>5000113</v>
          </cell>
        </row>
        <row r="2462">
          <cell r="B2462">
            <v>5000114</v>
          </cell>
        </row>
        <row r="2463">
          <cell r="B2463">
            <v>5000115</v>
          </cell>
        </row>
        <row r="2464">
          <cell r="B2464">
            <v>5000116</v>
          </cell>
        </row>
        <row r="2465">
          <cell r="B2465">
            <v>5000117</v>
          </cell>
        </row>
        <row r="2466">
          <cell r="B2466">
            <v>5000118</v>
          </cell>
        </row>
        <row r="2467">
          <cell r="B2467">
            <v>5000119</v>
          </cell>
        </row>
        <row r="2468">
          <cell r="B2468">
            <v>5000120</v>
          </cell>
        </row>
        <row r="2469">
          <cell r="B2469">
            <v>5000121</v>
          </cell>
        </row>
        <row r="2470">
          <cell r="B2470">
            <v>5000122</v>
          </cell>
        </row>
        <row r="2471">
          <cell r="B2471">
            <v>5000201</v>
          </cell>
        </row>
        <row r="2472">
          <cell r="B2472">
            <v>5000202</v>
          </cell>
        </row>
        <row r="2473">
          <cell r="B2473">
            <v>5000203</v>
          </cell>
        </row>
        <row r="2474">
          <cell r="B2474">
            <v>5000204</v>
          </cell>
        </row>
        <row r="2475">
          <cell r="B2475">
            <v>5000205</v>
          </cell>
        </row>
        <row r="2476">
          <cell r="B2476">
            <v>5000206</v>
          </cell>
        </row>
        <row r="2477">
          <cell r="B2477">
            <v>5000207</v>
          </cell>
        </row>
        <row r="2478">
          <cell r="B2478">
            <v>5000208</v>
          </cell>
        </row>
        <row r="2479">
          <cell r="B2479">
            <v>5000209</v>
          </cell>
        </row>
        <row r="2480">
          <cell r="B2480">
            <v>5671023</v>
          </cell>
        </row>
        <row r="2481">
          <cell r="B2481">
            <v>5671024</v>
          </cell>
        </row>
        <row r="2482">
          <cell r="B2482">
            <v>5671025</v>
          </cell>
        </row>
        <row r="2483">
          <cell r="B2483">
            <v>5671033</v>
          </cell>
        </row>
        <row r="2484">
          <cell r="B2484">
            <v>5671034</v>
          </cell>
        </row>
        <row r="2485">
          <cell r="B2485">
            <v>5671035</v>
          </cell>
        </row>
        <row r="2486">
          <cell r="B2486">
            <v>5671043</v>
          </cell>
        </row>
        <row r="2487">
          <cell r="B2487">
            <v>5671044</v>
          </cell>
        </row>
        <row r="2488">
          <cell r="B2488">
            <v>5671045</v>
          </cell>
        </row>
        <row r="2489">
          <cell r="B2489">
            <v>5671071</v>
          </cell>
        </row>
        <row r="2490">
          <cell r="B2490">
            <v>5671072</v>
          </cell>
        </row>
        <row r="2491">
          <cell r="B2491">
            <v>5671073</v>
          </cell>
        </row>
        <row r="2492">
          <cell r="B2492">
            <v>5671074</v>
          </cell>
        </row>
        <row r="2493">
          <cell r="B2493">
            <v>5671075</v>
          </cell>
        </row>
        <row r="2494">
          <cell r="B2494">
            <v>5671081</v>
          </cell>
        </row>
        <row r="2495">
          <cell r="B2495">
            <v>5671082</v>
          </cell>
        </row>
        <row r="2496">
          <cell r="B2496">
            <v>5671083</v>
          </cell>
        </row>
        <row r="2497">
          <cell r="B2497">
            <v>5671084</v>
          </cell>
        </row>
        <row r="2498">
          <cell r="B2498">
            <v>5671085</v>
          </cell>
        </row>
        <row r="2499">
          <cell r="B2499">
            <v>5671091</v>
          </cell>
        </row>
        <row r="2500">
          <cell r="B2500">
            <v>5671092</v>
          </cell>
        </row>
        <row r="2501">
          <cell r="B2501">
            <v>5671093</v>
          </cell>
        </row>
        <row r="2502">
          <cell r="B2502">
            <v>5671094</v>
          </cell>
        </row>
        <row r="2503">
          <cell r="B2503">
            <v>5671095</v>
          </cell>
        </row>
        <row r="2504">
          <cell r="B2504">
            <v>5671101</v>
          </cell>
        </row>
        <row r="2505">
          <cell r="B2505">
            <v>5671102</v>
          </cell>
        </row>
        <row r="2506">
          <cell r="B2506">
            <v>5671103</v>
          </cell>
        </row>
        <row r="2507">
          <cell r="B2507">
            <v>5671104</v>
          </cell>
        </row>
        <row r="2508">
          <cell r="B2508">
            <v>5671105</v>
          </cell>
        </row>
        <row r="2509">
          <cell r="B2509">
            <v>5671111</v>
          </cell>
        </row>
        <row r="2510">
          <cell r="B2510">
            <v>5671112</v>
          </cell>
        </row>
        <row r="2511">
          <cell r="B2511">
            <v>5671113</v>
          </cell>
        </row>
        <row r="2512">
          <cell r="B2512">
            <v>5671114</v>
          </cell>
        </row>
        <row r="2513">
          <cell r="B2513">
            <v>5671115</v>
          </cell>
        </row>
        <row r="2514">
          <cell r="B2514">
            <v>5671121</v>
          </cell>
        </row>
        <row r="2515">
          <cell r="B2515">
            <v>5671122</v>
          </cell>
        </row>
        <row r="2516">
          <cell r="B2516">
            <v>5671123</v>
          </cell>
        </row>
        <row r="2517">
          <cell r="B2517">
            <v>5671124</v>
          </cell>
        </row>
        <row r="2518">
          <cell r="B2518">
            <v>5671125</v>
          </cell>
        </row>
        <row r="2519">
          <cell r="B2519">
            <v>5678023</v>
          </cell>
        </row>
        <row r="2520">
          <cell r="B2520">
            <v>5678024</v>
          </cell>
        </row>
        <row r="2521">
          <cell r="B2521">
            <v>5678025</v>
          </cell>
        </row>
        <row r="2522">
          <cell r="B2522">
            <v>5678033</v>
          </cell>
        </row>
        <row r="2523">
          <cell r="B2523">
            <v>5678034</v>
          </cell>
        </row>
        <row r="2524">
          <cell r="B2524">
            <v>5678035</v>
          </cell>
        </row>
        <row r="2525">
          <cell r="B2525">
            <v>5678043</v>
          </cell>
        </row>
        <row r="2526">
          <cell r="B2526">
            <v>5678044</v>
          </cell>
        </row>
        <row r="2527">
          <cell r="B2527">
            <v>5678045</v>
          </cell>
        </row>
        <row r="2528">
          <cell r="B2528">
            <v>5678071</v>
          </cell>
        </row>
        <row r="2529">
          <cell r="B2529">
            <v>5678072</v>
          </cell>
        </row>
        <row r="2530">
          <cell r="B2530">
            <v>5678073</v>
          </cell>
        </row>
        <row r="2531">
          <cell r="B2531">
            <v>5678074</v>
          </cell>
        </row>
        <row r="2532">
          <cell r="B2532">
            <v>5678075</v>
          </cell>
        </row>
        <row r="2533">
          <cell r="B2533">
            <v>5678081</v>
          </cell>
        </row>
        <row r="2534">
          <cell r="B2534">
            <v>5678082</v>
          </cell>
        </row>
        <row r="2535">
          <cell r="B2535">
            <v>5678083</v>
          </cell>
        </row>
        <row r="2536">
          <cell r="B2536">
            <v>5678084</v>
          </cell>
        </row>
        <row r="2537">
          <cell r="B2537">
            <v>5678085</v>
          </cell>
        </row>
        <row r="2538">
          <cell r="B2538">
            <v>5678091</v>
          </cell>
        </row>
        <row r="2539">
          <cell r="B2539">
            <v>5678092</v>
          </cell>
        </row>
        <row r="2540">
          <cell r="B2540">
            <v>5678093</v>
          </cell>
        </row>
        <row r="2541">
          <cell r="B2541">
            <v>5678094</v>
          </cell>
        </row>
        <row r="2542">
          <cell r="B2542">
            <v>5678095</v>
          </cell>
        </row>
        <row r="2543">
          <cell r="B2543">
            <v>5678101</v>
          </cell>
        </row>
        <row r="2544">
          <cell r="B2544">
            <v>5678102</v>
          </cell>
        </row>
        <row r="2545">
          <cell r="B2545">
            <v>5678103</v>
          </cell>
        </row>
        <row r="2546">
          <cell r="B2546">
            <v>5678104</v>
          </cell>
        </row>
        <row r="2547">
          <cell r="B2547">
            <v>5678105</v>
          </cell>
        </row>
        <row r="2548">
          <cell r="B2548">
            <v>5678111</v>
          </cell>
        </row>
        <row r="2549">
          <cell r="B2549">
            <v>5678112</v>
          </cell>
        </row>
        <row r="2550">
          <cell r="B2550">
            <v>5678113</v>
          </cell>
        </row>
        <row r="2551">
          <cell r="B2551">
            <v>5678114</v>
          </cell>
        </row>
        <row r="2552">
          <cell r="B2552">
            <v>5678115</v>
          </cell>
        </row>
        <row r="2553">
          <cell r="B2553">
            <v>5678121</v>
          </cell>
        </row>
        <row r="2554">
          <cell r="B2554">
            <v>5678122</v>
          </cell>
        </row>
        <row r="2555">
          <cell r="B2555">
            <v>5678123</v>
          </cell>
        </row>
        <row r="2556">
          <cell r="B2556">
            <v>5678124</v>
          </cell>
        </row>
        <row r="2557">
          <cell r="B2557">
            <v>5678125</v>
          </cell>
        </row>
        <row r="2558">
          <cell r="B2558">
            <v>6200010</v>
          </cell>
        </row>
        <row r="2559">
          <cell r="B2559">
            <v>6200202</v>
          </cell>
        </row>
        <row r="2560">
          <cell r="B2560">
            <v>6200203</v>
          </cell>
        </row>
        <row r="2561">
          <cell r="B2561">
            <v>6200204</v>
          </cell>
        </row>
        <row r="2562">
          <cell r="B2562">
            <v>6200205</v>
          </cell>
        </row>
        <row r="2563">
          <cell r="B2563">
            <v>6200206</v>
          </cell>
        </row>
        <row r="2564">
          <cell r="B2564">
            <v>6200207</v>
          </cell>
        </row>
        <row r="2565">
          <cell r="B2565">
            <v>6200208</v>
          </cell>
        </row>
        <row r="2566">
          <cell r="B2566">
            <v>6200213</v>
          </cell>
        </row>
        <row r="2567">
          <cell r="B2567">
            <v>6200214</v>
          </cell>
        </row>
        <row r="2568">
          <cell r="B2568">
            <v>6200215</v>
          </cell>
        </row>
        <row r="2569">
          <cell r="B2569">
            <v>6200216</v>
          </cell>
        </row>
        <row r="2570">
          <cell r="B2570">
            <v>6200217</v>
          </cell>
        </row>
        <row r="2571">
          <cell r="B2571">
            <v>6200218</v>
          </cell>
        </row>
        <row r="2572">
          <cell r="B2572">
            <v>6200219</v>
          </cell>
        </row>
        <row r="2573">
          <cell r="B2573">
            <v>6200221</v>
          </cell>
        </row>
        <row r="2574">
          <cell r="B2574">
            <v>6200223</v>
          </cell>
        </row>
        <row r="2575">
          <cell r="B2575">
            <v>6200224</v>
          </cell>
        </row>
        <row r="2576">
          <cell r="B2576">
            <v>6200225</v>
          </cell>
        </row>
        <row r="2577">
          <cell r="B2577">
            <v>6200226</v>
          </cell>
        </row>
        <row r="2578">
          <cell r="B2578">
            <v>6200228</v>
          </cell>
        </row>
        <row r="2579">
          <cell r="B2579">
            <v>6200229</v>
          </cell>
        </row>
        <row r="2580">
          <cell r="B2580">
            <v>6200230</v>
          </cell>
        </row>
        <row r="2581">
          <cell r="B2581">
            <v>6200231</v>
          </cell>
        </row>
        <row r="2582">
          <cell r="B2582">
            <v>6200233</v>
          </cell>
        </row>
        <row r="2583">
          <cell r="B2583">
            <v>6200235</v>
          </cell>
        </row>
        <row r="2584">
          <cell r="B2584">
            <v>6200236</v>
          </cell>
        </row>
        <row r="2585">
          <cell r="B2585">
            <v>6200238</v>
          </cell>
        </row>
        <row r="2586">
          <cell r="B2586">
            <v>6200239</v>
          </cell>
        </row>
        <row r="2587">
          <cell r="B2587">
            <v>6200240</v>
          </cell>
        </row>
        <row r="2588">
          <cell r="B2588">
            <v>6200241</v>
          </cell>
        </row>
        <row r="2589">
          <cell r="B2589">
            <v>6200242</v>
          </cell>
        </row>
        <row r="2590">
          <cell r="B2590">
            <v>6200243</v>
          </cell>
        </row>
        <row r="2591">
          <cell r="B2591">
            <v>6200244</v>
          </cell>
        </row>
        <row r="2592">
          <cell r="B2592">
            <v>6200401</v>
          </cell>
        </row>
        <row r="2593">
          <cell r="B2593">
            <v>6200402</v>
          </cell>
        </row>
        <row r="2594">
          <cell r="B2594">
            <v>6200403</v>
          </cell>
        </row>
        <row r="2595">
          <cell r="B2595">
            <v>6200404</v>
          </cell>
        </row>
        <row r="2596">
          <cell r="B2596">
            <v>6200405</v>
          </cell>
        </row>
        <row r="2597">
          <cell r="B2597">
            <v>6200410</v>
          </cell>
        </row>
        <row r="2598">
          <cell r="B2598">
            <v>6200411</v>
          </cell>
        </row>
        <row r="2599">
          <cell r="B2599">
            <v>7007030</v>
          </cell>
        </row>
        <row r="2600">
          <cell r="B2600">
            <v>7007031</v>
          </cell>
        </row>
        <row r="2601">
          <cell r="B2601">
            <v>7007050</v>
          </cell>
        </row>
        <row r="2602">
          <cell r="B2602">
            <v>7007051</v>
          </cell>
        </row>
        <row r="2603">
          <cell r="B2603">
            <v>7007101</v>
          </cell>
        </row>
        <row r="2604">
          <cell r="B2604">
            <v>7007102</v>
          </cell>
        </row>
        <row r="2605">
          <cell r="B2605">
            <v>7007103</v>
          </cell>
        </row>
        <row r="2606">
          <cell r="B2606">
            <v>7007104</v>
          </cell>
        </row>
        <row r="2607">
          <cell r="B2607">
            <v>7007105</v>
          </cell>
        </row>
        <row r="2608">
          <cell r="B2608">
            <v>7007106</v>
          </cell>
        </row>
        <row r="2609">
          <cell r="B2609">
            <v>7007107</v>
          </cell>
        </row>
        <row r="2610">
          <cell r="B2610">
            <v>7007108</v>
          </cell>
        </row>
        <row r="2611">
          <cell r="B2611">
            <v>7007110</v>
          </cell>
        </row>
        <row r="2612">
          <cell r="B2612">
            <v>7007111</v>
          </cell>
        </row>
        <row r="2613">
          <cell r="B2613">
            <v>7007151</v>
          </cell>
        </row>
        <row r="2614">
          <cell r="B2614">
            <v>7007152</v>
          </cell>
        </row>
        <row r="2615">
          <cell r="B2615">
            <v>7007153</v>
          </cell>
        </row>
        <row r="2616">
          <cell r="B2616">
            <v>7007154</v>
          </cell>
        </row>
        <row r="2617">
          <cell r="B2617">
            <v>7007155</v>
          </cell>
        </row>
        <row r="2618">
          <cell r="B2618">
            <v>7007156</v>
          </cell>
        </row>
        <row r="2619">
          <cell r="B2619">
            <v>7007163</v>
          </cell>
        </row>
        <row r="2620">
          <cell r="B2620">
            <v>7007164</v>
          </cell>
        </row>
        <row r="2621">
          <cell r="B2621">
            <v>7007165</v>
          </cell>
        </row>
        <row r="2622">
          <cell r="B2622">
            <v>7007251</v>
          </cell>
        </row>
        <row r="2623">
          <cell r="B2623">
            <v>7007252</v>
          </cell>
        </row>
        <row r="2624">
          <cell r="B2624">
            <v>7007253</v>
          </cell>
        </row>
        <row r="2625">
          <cell r="B2625">
            <v>7007254</v>
          </cell>
        </row>
        <row r="2626">
          <cell r="B2626">
            <v>7007255</v>
          </cell>
        </row>
        <row r="2627">
          <cell r="B2627">
            <v>7007256</v>
          </cell>
        </row>
        <row r="2628">
          <cell r="B2628">
            <v>7007261</v>
          </cell>
        </row>
        <row r="2629">
          <cell r="B2629">
            <v>7007262</v>
          </cell>
        </row>
        <row r="2630">
          <cell r="B2630">
            <v>7007264</v>
          </cell>
        </row>
        <row r="2631">
          <cell r="B2631">
            <v>7007307</v>
          </cell>
        </row>
        <row r="2632">
          <cell r="B2632">
            <v>7007308</v>
          </cell>
        </row>
        <row r="2633">
          <cell r="B2633">
            <v>7200001</v>
          </cell>
        </row>
        <row r="2634">
          <cell r="B2634">
            <v>7200009</v>
          </cell>
        </row>
        <row r="2635">
          <cell r="B2635">
            <v>7200011</v>
          </cell>
        </row>
        <row r="2636">
          <cell r="B2636">
            <v>7200021</v>
          </cell>
        </row>
        <row r="2637">
          <cell r="B2637">
            <v>7200029</v>
          </cell>
        </row>
        <row r="2638">
          <cell r="B2638">
            <v>7200031</v>
          </cell>
        </row>
        <row r="2639">
          <cell r="B2639">
            <v>7310003</v>
          </cell>
        </row>
        <row r="2640">
          <cell r="B2640">
            <v>7311550</v>
          </cell>
        </row>
        <row r="2641">
          <cell r="B2641">
            <v>7311553</v>
          </cell>
        </row>
        <row r="2642">
          <cell r="B2642">
            <v>7311555</v>
          </cell>
        </row>
        <row r="2643">
          <cell r="B2643">
            <v>7311660</v>
          </cell>
        </row>
        <row r="2644">
          <cell r="B2644">
            <v>7316211</v>
          </cell>
        </row>
        <row r="2645">
          <cell r="B2645">
            <v>7316212</v>
          </cell>
        </row>
        <row r="2646">
          <cell r="B2646">
            <v>7316213</v>
          </cell>
        </row>
        <row r="2647">
          <cell r="B2647">
            <v>7316214</v>
          </cell>
        </row>
        <row r="2648">
          <cell r="B2648">
            <v>7316221</v>
          </cell>
        </row>
        <row r="2649">
          <cell r="B2649">
            <v>7317005</v>
          </cell>
        </row>
        <row r="2650">
          <cell r="B2650">
            <v>7318122</v>
          </cell>
        </row>
        <row r="2651">
          <cell r="B2651">
            <v>7318130</v>
          </cell>
        </row>
        <row r="2652">
          <cell r="B2652">
            <v>7318131</v>
          </cell>
        </row>
        <row r="2653">
          <cell r="B2653">
            <v>7318135</v>
          </cell>
        </row>
        <row r="2654">
          <cell r="B2654">
            <v>7318136</v>
          </cell>
        </row>
        <row r="2655">
          <cell r="B2655">
            <v>7318155</v>
          </cell>
        </row>
        <row r="2656">
          <cell r="B2656">
            <v>7318165</v>
          </cell>
        </row>
        <row r="2657">
          <cell r="B2657">
            <v>7318166</v>
          </cell>
        </row>
        <row r="2658">
          <cell r="B2658">
            <v>7318167</v>
          </cell>
        </row>
        <row r="2659">
          <cell r="B2659">
            <v>7318168</v>
          </cell>
        </row>
        <row r="2660">
          <cell r="B2660">
            <v>7318198</v>
          </cell>
        </row>
        <row r="2661">
          <cell r="B2661">
            <v>7318207</v>
          </cell>
        </row>
        <row r="2662">
          <cell r="B2662">
            <v>7318208</v>
          </cell>
        </row>
        <row r="2663">
          <cell r="B2663">
            <v>7318209</v>
          </cell>
        </row>
        <row r="2664">
          <cell r="B2664">
            <v>7318210</v>
          </cell>
        </row>
        <row r="2665">
          <cell r="B2665">
            <v>7318211</v>
          </cell>
        </row>
        <row r="2666">
          <cell r="B2666">
            <v>7318212</v>
          </cell>
        </row>
        <row r="2667">
          <cell r="B2667">
            <v>7318213</v>
          </cell>
        </row>
        <row r="2668">
          <cell r="B2668">
            <v>7318214</v>
          </cell>
        </row>
        <row r="2669">
          <cell r="B2669">
            <v>7318215</v>
          </cell>
        </row>
        <row r="2670">
          <cell r="B2670">
            <v>7318220</v>
          </cell>
        </row>
        <row r="2671">
          <cell r="B2671">
            <v>7318221</v>
          </cell>
        </row>
        <row r="2672">
          <cell r="B2672">
            <v>7318222</v>
          </cell>
        </row>
        <row r="2673">
          <cell r="B2673">
            <v>7318223</v>
          </cell>
        </row>
        <row r="2674">
          <cell r="B2674">
            <v>7318224</v>
          </cell>
        </row>
        <row r="2675">
          <cell r="B2675">
            <v>7318225</v>
          </cell>
        </row>
        <row r="2676">
          <cell r="B2676">
            <v>7318226</v>
          </cell>
        </row>
        <row r="2677">
          <cell r="B2677">
            <v>7318228</v>
          </cell>
        </row>
        <row r="2678">
          <cell r="B2678">
            <v>7318229</v>
          </cell>
        </row>
        <row r="2679">
          <cell r="B2679">
            <v>7318230</v>
          </cell>
        </row>
        <row r="2680">
          <cell r="B2680">
            <v>7318232</v>
          </cell>
        </row>
        <row r="2681">
          <cell r="B2681">
            <v>7318233</v>
          </cell>
        </row>
        <row r="2682">
          <cell r="B2682">
            <v>7318240</v>
          </cell>
        </row>
        <row r="2683">
          <cell r="B2683">
            <v>7318241</v>
          </cell>
        </row>
        <row r="2684">
          <cell r="B2684">
            <v>7318242</v>
          </cell>
        </row>
        <row r="2685">
          <cell r="B2685">
            <v>7318247</v>
          </cell>
        </row>
        <row r="2686">
          <cell r="B2686">
            <v>7318248</v>
          </cell>
        </row>
        <row r="2687">
          <cell r="B2687">
            <v>7318249</v>
          </cell>
        </row>
        <row r="2688">
          <cell r="B2688">
            <v>7318261</v>
          </cell>
        </row>
        <row r="2689">
          <cell r="B2689">
            <v>7318262</v>
          </cell>
        </row>
        <row r="2690">
          <cell r="B2690">
            <v>7318263</v>
          </cell>
        </row>
        <row r="2691">
          <cell r="B2691">
            <v>7318264</v>
          </cell>
        </row>
        <row r="2692">
          <cell r="B2692">
            <v>7318265</v>
          </cell>
        </row>
        <row r="2693">
          <cell r="B2693">
            <v>7318266</v>
          </cell>
        </row>
        <row r="2694">
          <cell r="B2694">
            <v>7318267</v>
          </cell>
        </row>
        <row r="2695">
          <cell r="B2695">
            <v>7318268</v>
          </cell>
        </row>
        <row r="2696">
          <cell r="B2696">
            <v>7318270</v>
          </cell>
        </row>
        <row r="2697">
          <cell r="B2697">
            <v>7318283</v>
          </cell>
        </row>
        <row r="2698">
          <cell r="B2698">
            <v>7318286</v>
          </cell>
        </row>
        <row r="2699">
          <cell r="B2699">
            <v>7318287</v>
          </cell>
        </row>
        <row r="2700">
          <cell r="B2700">
            <v>7318290</v>
          </cell>
        </row>
        <row r="2701">
          <cell r="B2701">
            <v>7318320</v>
          </cell>
        </row>
        <row r="2702">
          <cell r="B2702">
            <v>7318321</v>
          </cell>
        </row>
        <row r="2703">
          <cell r="B2703">
            <v>7318322</v>
          </cell>
        </row>
        <row r="2704">
          <cell r="B2704">
            <v>7318323</v>
          </cell>
        </row>
        <row r="2705">
          <cell r="B2705">
            <v>7318350</v>
          </cell>
        </row>
        <row r="2706">
          <cell r="B2706">
            <v>7318365</v>
          </cell>
        </row>
        <row r="2707">
          <cell r="B2707">
            <v>7319004</v>
          </cell>
        </row>
        <row r="2708">
          <cell r="B2708">
            <v>7319006</v>
          </cell>
        </row>
        <row r="2709">
          <cell r="B2709">
            <v>7319007</v>
          </cell>
        </row>
        <row r="2710">
          <cell r="B2710">
            <v>7319010</v>
          </cell>
        </row>
        <row r="2711">
          <cell r="B2711">
            <v>7320111</v>
          </cell>
        </row>
        <row r="2712">
          <cell r="B2712">
            <v>7320112</v>
          </cell>
        </row>
        <row r="2713">
          <cell r="B2713">
            <v>7320113</v>
          </cell>
        </row>
        <row r="2714">
          <cell r="B2714">
            <v>7321010</v>
          </cell>
        </row>
        <row r="2715">
          <cell r="B2715">
            <v>7321011</v>
          </cell>
        </row>
        <row r="2716">
          <cell r="B2716">
            <v>7322010</v>
          </cell>
        </row>
        <row r="2717">
          <cell r="B2717">
            <v>7322020</v>
          </cell>
        </row>
        <row r="2718">
          <cell r="B2718">
            <v>7322022</v>
          </cell>
        </row>
        <row r="2719">
          <cell r="B2719">
            <v>7322026</v>
          </cell>
        </row>
        <row r="2720">
          <cell r="B2720">
            <v>7322027</v>
          </cell>
        </row>
        <row r="2721">
          <cell r="B2721">
            <v>7323245</v>
          </cell>
        </row>
        <row r="2722">
          <cell r="B2722">
            <v>7324100</v>
          </cell>
        </row>
        <row r="2723">
          <cell r="B2723">
            <v>7324102</v>
          </cell>
        </row>
        <row r="2724">
          <cell r="B2724">
            <v>7324104</v>
          </cell>
        </row>
        <row r="2725">
          <cell r="B2725">
            <v>7324110</v>
          </cell>
        </row>
        <row r="2726">
          <cell r="B2726">
            <v>7324112</v>
          </cell>
        </row>
        <row r="2727">
          <cell r="B2727">
            <v>7324114</v>
          </cell>
        </row>
        <row r="2728">
          <cell r="B2728">
            <v>7324120</v>
          </cell>
        </row>
        <row r="2729">
          <cell r="B2729">
            <v>7324122</v>
          </cell>
        </row>
        <row r="2730">
          <cell r="B2730">
            <v>7324124</v>
          </cell>
        </row>
        <row r="2731">
          <cell r="B2731">
            <v>7324130</v>
          </cell>
        </row>
        <row r="2732">
          <cell r="B2732">
            <v>7324132</v>
          </cell>
        </row>
        <row r="2733">
          <cell r="B2733">
            <v>7324134</v>
          </cell>
        </row>
        <row r="2734">
          <cell r="B2734">
            <v>7324140</v>
          </cell>
        </row>
        <row r="2735">
          <cell r="B2735">
            <v>7324142</v>
          </cell>
        </row>
        <row r="2736">
          <cell r="B2736">
            <v>7324144</v>
          </cell>
        </row>
        <row r="2737">
          <cell r="B2737">
            <v>7324200</v>
          </cell>
        </row>
        <row r="2738">
          <cell r="B2738">
            <v>7324201</v>
          </cell>
        </row>
        <row r="2739">
          <cell r="B2739">
            <v>7324202</v>
          </cell>
        </row>
        <row r="2740">
          <cell r="B2740">
            <v>7324322</v>
          </cell>
        </row>
        <row r="2741">
          <cell r="B2741">
            <v>7324324</v>
          </cell>
        </row>
        <row r="2742">
          <cell r="B2742">
            <v>7324332</v>
          </cell>
        </row>
        <row r="2743">
          <cell r="B2743">
            <v>7324334</v>
          </cell>
        </row>
        <row r="2744">
          <cell r="B2744">
            <v>7324400</v>
          </cell>
        </row>
        <row r="2745">
          <cell r="B2745">
            <v>7324401</v>
          </cell>
        </row>
        <row r="2746">
          <cell r="B2746">
            <v>7324402</v>
          </cell>
        </row>
        <row r="2747">
          <cell r="B2747">
            <v>7324405</v>
          </cell>
        </row>
        <row r="2748">
          <cell r="B2748">
            <v>7324406</v>
          </cell>
        </row>
        <row r="2749">
          <cell r="B2749">
            <v>7324408</v>
          </cell>
        </row>
        <row r="2750">
          <cell r="B2750">
            <v>7324502</v>
          </cell>
        </row>
        <row r="2751">
          <cell r="B2751">
            <v>7324504</v>
          </cell>
        </row>
        <row r="2752">
          <cell r="B2752">
            <v>7324600</v>
          </cell>
        </row>
        <row r="2753">
          <cell r="B2753">
            <v>7324602</v>
          </cell>
        </row>
        <row r="2754">
          <cell r="B2754">
            <v>7324610</v>
          </cell>
        </row>
        <row r="2755">
          <cell r="B2755">
            <v>7324612</v>
          </cell>
        </row>
        <row r="2756">
          <cell r="B2756">
            <v>7324614</v>
          </cell>
        </row>
        <row r="2757">
          <cell r="B2757">
            <v>7324620</v>
          </cell>
        </row>
        <row r="2758">
          <cell r="B2758">
            <v>7324622</v>
          </cell>
        </row>
        <row r="2759">
          <cell r="B2759">
            <v>7324624</v>
          </cell>
        </row>
        <row r="2760">
          <cell r="B2760">
            <v>7324632</v>
          </cell>
        </row>
        <row r="2761">
          <cell r="B2761">
            <v>7324634</v>
          </cell>
        </row>
        <row r="2762">
          <cell r="B2762">
            <v>7324642</v>
          </cell>
        </row>
        <row r="2763">
          <cell r="B2763">
            <v>7324644</v>
          </cell>
        </row>
        <row r="2764">
          <cell r="B2764">
            <v>7324646</v>
          </cell>
        </row>
        <row r="2765">
          <cell r="B2765">
            <v>7324647</v>
          </cell>
        </row>
        <row r="2766">
          <cell r="B2766">
            <v>7324648</v>
          </cell>
        </row>
        <row r="2767">
          <cell r="B2767">
            <v>7324650</v>
          </cell>
        </row>
        <row r="2768">
          <cell r="B2768">
            <v>7324660</v>
          </cell>
        </row>
        <row r="2769">
          <cell r="B2769">
            <v>7324661</v>
          </cell>
        </row>
        <row r="2770">
          <cell r="B2770">
            <v>7325304</v>
          </cell>
        </row>
        <row r="2771">
          <cell r="B2771">
            <v>7325312</v>
          </cell>
        </row>
        <row r="2772">
          <cell r="B2772">
            <v>7325314</v>
          </cell>
        </row>
        <row r="2773">
          <cell r="B2773">
            <v>7326002</v>
          </cell>
        </row>
        <row r="2774">
          <cell r="B2774">
            <v>7326006</v>
          </cell>
        </row>
        <row r="2775">
          <cell r="B2775">
            <v>7326008</v>
          </cell>
        </row>
        <row r="2776">
          <cell r="B2776">
            <v>7326025</v>
          </cell>
        </row>
        <row r="2777">
          <cell r="B2777">
            <v>7326030</v>
          </cell>
        </row>
        <row r="2778">
          <cell r="B2778">
            <v>7326100</v>
          </cell>
        </row>
        <row r="2779">
          <cell r="B2779">
            <v>7326120</v>
          </cell>
        </row>
        <row r="2780">
          <cell r="B2780">
            <v>7326165</v>
          </cell>
        </row>
        <row r="2781">
          <cell r="B2781">
            <v>7326166</v>
          </cell>
        </row>
        <row r="2782">
          <cell r="B2782">
            <v>7326200</v>
          </cell>
        </row>
        <row r="2783">
          <cell r="B2783">
            <v>7326201</v>
          </cell>
        </row>
        <row r="2784">
          <cell r="B2784">
            <v>7326202</v>
          </cell>
        </row>
        <row r="2785">
          <cell r="B2785">
            <v>7326203</v>
          </cell>
        </row>
        <row r="2786">
          <cell r="B2786">
            <v>7326204</v>
          </cell>
        </row>
        <row r="2787">
          <cell r="B2787">
            <v>7326207</v>
          </cell>
        </row>
        <row r="2788">
          <cell r="B2788">
            <v>7326221</v>
          </cell>
        </row>
        <row r="2789">
          <cell r="B2789">
            <v>7326222</v>
          </cell>
        </row>
        <row r="2790">
          <cell r="B2790">
            <v>7326223</v>
          </cell>
        </row>
        <row r="2791">
          <cell r="B2791">
            <v>7326224</v>
          </cell>
        </row>
        <row r="2792">
          <cell r="B2792">
            <v>7326227</v>
          </cell>
        </row>
        <row r="2793">
          <cell r="B2793">
            <v>7326228</v>
          </cell>
        </row>
        <row r="2794">
          <cell r="B2794">
            <v>7326231</v>
          </cell>
        </row>
        <row r="2795">
          <cell r="B2795">
            <v>7326232</v>
          </cell>
        </row>
        <row r="2796">
          <cell r="B2796">
            <v>7326250</v>
          </cell>
        </row>
        <row r="2797">
          <cell r="B2797">
            <v>7326251</v>
          </cell>
        </row>
        <row r="2798">
          <cell r="B2798">
            <v>7326300</v>
          </cell>
        </row>
        <row r="2799">
          <cell r="B2799">
            <v>7326400</v>
          </cell>
        </row>
        <row r="2800">
          <cell r="B2800">
            <v>7326701</v>
          </cell>
        </row>
        <row r="2801">
          <cell r="B2801">
            <v>7326703</v>
          </cell>
        </row>
        <row r="2802">
          <cell r="B2802">
            <v>7326706</v>
          </cell>
        </row>
        <row r="2803">
          <cell r="B2803">
            <v>7326708</v>
          </cell>
        </row>
        <row r="2804">
          <cell r="B2804">
            <v>7326710</v>
          </cell>
        </row>
        <row r="2805">
          <cell r="B2805">
            <v>7326711</v>
          </cell>
        </row>
        <row r="2806">
          <cell r="B2806">
            <v>7326712</v>
          </cell>
        </row>
        <row r="2807">
          <cell r="B2807">
            <v>7326800</v>
          </cell>
        </row>
        <row r="2808">
          <cell r="B2808">
            <v>7326801</v>
          </cell>
        </row>
        <row r="2809">
          <cell r="B2809">
            <v>7326802</v>
          </cell>
        </row>
        <row r="2810">
          <cell r="B2810">
            <v>7326803</v>
          </cell>
        </row>
        <row r="2811">
          <cell r="B2811">
            <v>7326804</v>
          </cell>
        </row>
        <row r="2812">
          <cell r="B2812">
            <v>7326805</v>
          </cell>
        </row>
        <row r="2813">
          <cell r="B2813">
            <v>7326820</v>
          </cell>
        </row>
        <row r="2814">
          <cell r="B2814">
            <v>7326826</v>
          </cell>
        </row>
        <row r="2815">
          <cell r="B2815">
            <v>7326828</v>
          </cell>
        </row>
        <row r="2816">
          <cell r="B2816">
            <v>7326830</v>
          </cell>
        </row>
        <row r="2817">
          <cell r="B2817">
            <v>7326870</v>
          </cell>
        </row>
        <row r="2818">
          <cell r="B2818">
            <v>7326880</v>
          </cell>
        </row>
        <row r="2819">
          <cell r="B2819">
            <v>7326890</v>
          </cell>
        </row>
        <row r="2820">
          <cell r="B2820">
            <v>7328102</v>
          </cell>
        </row>
        <row r="2821">
          <cell r="B2821">
            <v>7328103</v>
          </cell>
        </row>
        <row r="2822">
          <cell r="B2822">
            <v>7328107</v>
          </cell>
        </row>
        <row r="2823">
          <cell r="B2823">
            <v>7328202</v>
          </cell>
        </row>
        <row r="2824">
          <cell r="B2824">
            <v>7328300</v>
          </cell>
        </row>
        <row r="2825">
          <cell r="B2825">
            <v>7328302</v>
          </cell>
        </row>
        <row r="2826">
          <cell r="B2826">
            <v>7370507</v>
          </cell>
        </row>
        <row r="2827">
          <cell r="B2827">
            <v>7370512</v>
          </cell>
        </row>
        <row r="2828">
          <cell r="B2828">
            <v>7370517</v>
          </cell>
        </row>
        <row r="2829">
          <cell r="B2829">
            <v>7370522</v>
          </cell>
        </row>
        <row r="2830">
          <cell r="B2830">
            <v>7370707</v>
          </cell>
        </row>
        <row r="2831">
          <cell r="B2831">
            <v>7370712</v>
          </cell>
        </row>
        <row r="2832">
          <cell r="B2832">
            <v>7370717</v>
          </cell>
        </row>
        <row r="2833">
          <cell r="B2833">
            <v>7370722</v>
          </cell>
        </row>
        <row r="2834">
          <cell r="B2834">
            <v>7370732</v>
          </cell>
        </row>
        <row r="2835">
          <cell r="B2835">
            <v>7370752</v>
          </cell>
        </row>
        <row r="2836">
          <cell r="B2836">
            <v>7371007</v>
          </cell>
        </row>
        <row r="2837">
          <cell r="B2837">
            <v>7371012</v>
          </cell>
        </row>
        <row r="2838">
          <cell r="B2838">
            <v>7371022</v>
          </cell>
        </row>
        <row r="2839">
          <cell r="B2839">
            <v>7371032</v>
          </cell>
        </row>
        <row r="2840">
          <cell r="B2840">
            <v>7371052</v>
          </cell>
        </row>
        <row r="2841">
          <cell r="B2841">
            <v>7371091</v>
          </cell>
        </row>
        <row r="2842">
          <cell r="B2842">
            <v>7371093</v>
          </cell>
        </row>
        <row r="2843">
          <cell r="B2843">
            <v>7371507</v>
          </cell>
        </row>
        <row r="2844">
          <cell r="B2844">
            <v>7371512</v>
          </cell>
        </row>
        <row r="2845">
          <cell r="B2845">
            <v>7371517</v>
          </cell>
        </row>
        <row r="2846">
          <cell r="B2846">
            <v>7371522</v>
          </cell>
        </row>
        <row r="2847">
          <cell r="B2847">
            <v>7371532</v>
          </cell>
        </row>
        <row r="2848">
          <cell r="B2848">
            <v>7371552</v>
          </cell>
        </row>
        <row r="2849">
          <cell r="B2849">
            <v>7371576</v>
          </cell>
        </row>
        <row r="2850">
          <cell r="B2850">
            <v>7371591</v>
          </cell>
        </row>
        <row r="2851">
          <cell r="B2851">
            <v>7371593</v>
          </cell>
        </row>
        <row r="2852">
          <cell r="B2852">
            <v>7371598</v>
          </cell>
        </row>
        <row r="2853">
          <cell r="B2853">
            <v>7372507</v>
          </cell>
        </row>
        <row r="2854">
          <cell r="B2854">
            <v>7372512</v>
          </cell>
        </row>
        <row r="2855">
          <cell r="B2855">
            <v>7372522</v>
          </cell>
        </row>
        <row r="2856">
          <cell r="B2856">
            <v>7372532</v>
          </cell>
        </row>
        <row r="2857">
          <cell r="B2857">
            <v>7372551</v>
          </cell>
        </row>
        <row r="2858">
          <cell r="B2858">
            <v>7372576</v>
          </cell>
        </row>
        <row r="2859">
          <cell r="B2859">
            <v>7372591</v>
          </cell>
        </row>
        <row r="2860">
          <cell r="B2860">
            <v>7372593</v>
          </cell>
        </row>
        <row r="2861">
          <cell r="B2861">
            <v>7374006</v>
          </cell>
        </row>
        <row r="2862">
          <cell r="B2862">
            <v>7374011</v>
          </cell>
        </row>
        <row r="2863">
          <cell r="B2863">
            <v>7374021</v>
          </cell>
        </row>
        <row r="2864">
          <cell r="B2864">
            <v>7374031</v>
          </cell>
        </row>
        <row r="2865">
          <cell r="B2865">
            <v>7374051</v>
          </cell>
        </row>
        <row r="2866">
          <cell r="B2866">
            <v>7374150</v>
          </cell>
        </row>
        <row r="2867">
          <cell r="B2867">
            <v>7374151</v>
          </cell>
        </row>
        <row r="2868">
          <cell r="B2868">
            <v>7374152</v>
          </cell>
        </row>
        <row r="2869">
          <cell r="B2869">
            <v>7374153</v>
          </cell>
        </row>
        <row r="2870">
          <cell r="B2870">
            <v>7374155</v>
          </cell>
        </row>
        <row r="2871">
          <cell r="B2871">
            <v>7374156</v>
          </cell>
        </row>
        <row r="2872">
          <cell r="B2872">
            <v>7374250</v>
          </cell>
        </row>
        <row r="2873">
          <cell r="B2873">
            <v>7374251</v>
          </cell>
        </row>
        <row r="2874">
          <cell r="B2874">
            <v>7374252</v>
          </cell>
        </row>
        <row r="2875">
          <cell r="B2875">
            <v>7374253</v>
          </cell>
        </row>
        <row r="2876">
          <cell r="B2876">
            <v>7374506</v>
          </cell>
        </row>
        <row r="2877">
          <cell r="B2877">
            <v>7374511</v>
          </cell>
        </row>
        <row r="2878">
          <cell r="B2878">
            <v>7374516</v>
          </cell>
        </row>
        <row r="2879">
          <cell r="B2879">
            <v>7374521</v>
          </cell>
        </row>
        <row r="2880">
          <cell r="B2880">
            <v>7374706</v>
          </cell>
        </row>
        <row r="2881">
          <cell r="B2881">
            <v>7374711</v>
          </cell>
        </row>
        <row r="2882">
          <cell r="B2882">
            <v>7374716</v>
          </cell>
        </row>
        <row r="2883">
          <cell r="B2883">
            <v>7374721</v>
          </cell>
        </row>
        <row r="2884">
          <cell r="B2884">
            <v>7374731</v>
          </cell>
        </row>
        <row r="2885">
          <cell r="B2885">
            <v>7374751</v>
          </cell>
        </row>
        <row r="2886">
          <cell r="B2886">
            <v>7375011</v>
          </cell>
        </row>
        <row r="2887">
          <cell r="B2887">
            <v>7375021</v>
          </cell>
        </row>
        <row r="2888">
          <cell r="B2888">
            <v>7375031</v>
          </cell>
        </row>
        <row r="2889">
          <cell r="B2889">
            <v>7375051</v>
          </cell>
        </row>
        <row r="2890">
          <cell r="B2890">
            <v>7375071</v>
          </cell>
        </row>
        <row r="2891">
          <cell r="B2891">
            <v>7376108</v>
          </cell>
        </row>
        <row r="2892">
          <cell r="B2892">
            <v>7376116</v>
          </cell>
        </row>
        <row r="2893">
          <cell r="B2893">
            <v>7376131</v>
          </cell>
        </row>
        <row r="2894">
          <cell r="B2894">
            <v>7376151</v>
          </cell>
        </row>
        <row r="2895">
          <cell r="B2895">
            <v>7376201</v>
          </cell>
        </row>
        <row r="2896">
          <cell r="B2896">
            <v>7376601</v>
          </cell>
        </row>
        <row r="2897">
          <cell r="B2897">
            <v>7376607</v>
          </cell>
        </row>
        <row r="2898">
          <cell r="B2898">
            <v>7379112</v>
          </cell>
        </row>
        <row r="2899">
          <cell r="B2899">
            <v>7379113</v>
          </cell>
        </row>
        <row r="2900">
          <cell r="B2900">
            <v>7380014</v>
          </cell>
        </row>
        <row r="2901">
          <cell r="B2901">
            <v>7380015</v>
          </cell>
        </row>
        <row r="2902">
          <cell r="B2902">
            <v>7380016</v>
          </cell>
        </row>
        <row r="2903">
          <cell r="B2903">
            <v>7380017</v>
          </cell>
        </row>
        <row r="2904">
          <cell r="B2904">
            <v>7380018</v>
          </cell>
        </row>
        <row r="2905">
          <cell r="B2905">
            <v>7380019</v>
          </cell>
        </row>
        <row r="2906">
          <cell r="B2906">
            <v>7380022</v>
          </cell>
        </row>
        <row r="2907">
          <cell r="B2907">
            <v>7380024</v>
          </cell>
        </row>
        <row r="2908">
          <cell r="B2908">
            <v>7380025</v>
          </cell>
        </row>
        <row r="2909">
          <cell r="B2909">
            <v>7380027</v>
          </cell>
        </row>
        <row r="2910">
          <cell r="B2910">
            <v>7410007</v>
          </cell>
        </row>
        <row r="2911">
          <cell r="B2911">
            <v>7410010</v>
          </cell>
        </row>
        <row r="2912">
          <cell r="B2912">
            <v>7410011</v>
          </cell>
        </row>
        <row r="2913">
          <cell r="B2913">
            <v>7410012</v>
          </cell>
        </row>
        <row r="2914">
          <cell r="B2914">
            <v>7410013</v>
          </cell>
        </row>
        <row r="2915">
          <cell r="B2915">
            <v>7410014</v>
          </cell>
        </row>
        <row r="2916">
          <cell r="B2916">
            <v>7410015</v>
          </cell>
        </row>
        <row r="2917">
          <cell r="B2917">
            <v>7410016</v>
          </cell>
        </row>
        <row r="2918">
          <cell r="B2918">
            <v>7410017</v>
          </cell>
        </row>
        <row r="2919">
          <cell r="B2919">
            <v>7410018</v>
          </cell>
        </row>
        <row r="2920">
          <cell r="B2920">
            <v>7410020</v>
          </cell>
        </row>
        <row r="2921">
          <cell r="B2921">
            <v>7410088</v>
          </cell>
        </row>
        <row r="2922">
          <cell r="B2922">
            <v>7500161</v>
          </cell>
        </row>
        <row r="2923">
          <cell r="B2923">
            <v>7500162</v>
          </cell>
        </row>
        <row r="2924">
          <cell r="B2924">
            <v>7500164</v>
          </cell>
        </row>
        <row r="2925">
          <cell r="B2925">
            <v>7500210</v>
          </cell>
        </row>
        <row r="2926">
          <cell r="B2926">
            <v>7500212</v>
          </cell>
        </row>
        <row r="2927">
          <cell r="B2927">
            <v>7500216</v>
          </cell>
        </row>
        <row r="2928">
          <cell r="B2928">
            <v>7500217</v>
          </cell>
        </row>
        <row r="2929">
          <cell r="B2929">
            <v>7500220</v>
          </cell>
        </row>
        <row r="2930">
          <cell r="B2930">
            <v>7500221</v>
          </cell>
        </row>
        <row r="2931">
          <cell r="B2931">
            <v>7500224</v>
          </cell>
        </row>
        <row r="2932">
          <cell r="B2932">
            <v>7500225</v>
          </cell>
        </row>
        <row r="2933">
          <cell r="B2933">
            <v>7500230</v>
          </cell>
        </row>
        <row r="2934">
          <cell r="B2934">
            <v>7500240</v>
          </cell>
        </row>
        <row r="2935">
          <cell r="B2935">
            <v>7500251</v>
          </cell>
        </row>
        <row r="2936">
          <cell r="B2936">
            <v>7500260</v>
          </cell>
        </row>
        <row r="2937">
          <cell r="B2937">
            <v>7500262</v>
          </cell>
        </row>
        <row r="2938">
          <cell r="B2938">
            <v>7500263</v>
          </cell>
        </row>
        <row r="2939">
          <cell r="B2939">
            <v>7500264</v>
          </cell>
        </row>
        <row r="2940">
          <cell r="B2940">
            <v>7500265</v>
          </cell>
        </row>
        <row r="2941">
          <cell r="B2941">
            <v>7500268</v>
          </cell>
        </row>
        <row r="2942">
          <cell r="B2942">
            <v>7500415</v>
          </cell>
        </row>
        <row r="2943">
          <cell r="B2943">
            <v>7500450</v>
          </cell>
        </row>
        <row r="2944">
          <cell r="B2944">
            <v>7500451</v>
          </cell>
        </row>
        <row r="2945">
          <cell r="B2945">
            <v>7500452</v>
          </cell>
        </row>
        <row r="2946">
          <cell r="B2946">
            <v>7500471</v>
          </cell>
        </row>
        <row r="2947">
          <cell r="B2947">
            <v>7500475</v>
          </cell>
        </row>
        <row r="2948">
          <cell r="B2948">
            <v>7500482</v>
          </cell>
        </row>
        <row r="2949">
          <cell r="B2949">
            <v>7500483</v>
          </cell>
        </row>
        <row r="2950">
          <cell r="B2950">
            <v>7500490</v>
          </cell>
        </row>
        <row r="2951">
          <cell r="B2951">
            <v>7500491</v>
          </cell>
        </row>
        <row r="2952">
          <cell r="B2952">
            <v>7500492</v>
          </cell>
        </row>
        <row r="2953">
          <cell r="B2953">
            <v>7500493</v>
          </cell>
        </row>
        <row r="2954">
          <cell r="B2954">
            <v>7500494</v>
          </cell>
        </row>
        <row r="2955">
          <cell r="B2955">
            <v>7500495</v>
          </cell>
        </row>
        <row r="2956">
          <cell r="B2956">
            <v>7500496</v>
          </cell>
        </row>
        <row r="2957">
          <cell r="B2957">
            <v>7500497</v>
          </cell>
        </row>
        <row r="2958">
          <cell r="B2958">
            <v>7500553</v>
          </cell>
        </row>
        <row r="2959">
          <cell r="B2959">
            <v>7500554</v>
          </cell>
        </row>
        <row r="2960">
          <cell r="B2960">
            <v>7500556</v>
          </cell>
        </row>
        <row r="2961">
          <cell r="B2961">
            <v>7500559</v>
          </cell>
        </row>
        <row r="2962">
          <cell r="B2962">
            <v>7500560</v>
          </cell>
        </row>
        <row r="2963">
          <cell r="B2963">
            <v>7500561</v>
          </cell>
        </row>
        <row r="2964">
          <cell r="B2964">
            <v>7500562</v>
          </cell>
        </row>
        <row r="2965">
          <cell r="B2965">
            <v>7500563</v>
          </cell>
        </row>
        <row r="2966">
          <cell r="B2966">
            <v>7500564</v>
          </cell>
        </row>
        <row r="2967">
          <cell r="B2967">
            <v>7500565</v>
          </cell>
        </row>
        <row r="2968">
          <cell r="B2968">
            <v>7500566</v>
          </cell>
        </row>
        <row r="2969">
          <cell r="B2969">
            <v>7500567</v>
          </cell>
        </row>
        <row r="2970">
          <cell r="B2970">
            <v>7500568</v>
          </cell>
        </row>
        <row r="2971">
          <cell r="B2971">
            <v>7500569</v>
          </cell>
        </row>
        <row r="2972">
          <cell r="B2972">
            <v>7500570</v>
          </cell>
        </row>
        <row r="2973">
          <cell r="B2973">
            <v>7500571</v>
          </cell>
        </row>
        <row r="2974">
          <cell r="B2974">
            <v>7500602</v>
          </cell>
        </row>
        <row r="2975">
          <cell r="B2975">
            <v>7500603</v>
          </cell>
        </row>
        <row r="2976">
          <cell r="B2976">
            <v>7500650</v>
          </cell>
        </row>
        <row r="2977">
          <cell r="B2977">
            <v>7500651</v>
          </cell>
        </row>
        <row r="2978">
          <cell r="B2978">
            <v>7500652</v>
          </cell>
        </row>
        <row r="2979">
          <cell r="B2979">
            <v>7500655</v>
          </cell>
        </row>
        <row r="2980">
          <cell r="B2980">
            <v>7500703</v>
          </cell>
        </row>
        <row r="2981">
          <cell r="B2981">
            <v>7500704</v>
          </cell>
        </row>
        <row r="2982">
          <cell r="B2982">
            <v>7510021</v>
          </cell>
        </row>
        <row r="2983">
          <cell r="B2983">
            <v>7510023</v>
          </cell>
        </row>
        <row r="2984">
          <cell r="B2984">
            <v>7510029</v>
          </cell>
        </row>
        <row r="2985">
          <cell r="B2985">
            <v>7510081</v>
          </cell>
        </row>
        <row r="2986">
          <cell r="B2986">
            <v>7510083</v>
          </cell>
        </row>
        <row r="2987">
          <cell r="B2987">
            <v>7510085</v>
          </cell>
        </row>
        <row r="2988">
          <cell r="B2988">
            <v>7510087</v>
          </cell>
        </row>
        <row r="2989">
          <cell r="B2989">
            <v>7510091</v>
          </cell>
        </row>
        <row r="2990">
          <cell r="B2990">
            <v>7510093</v>
          </cell>
        </row>
        <row r="2991">
          <cell r="B2991">
            <v>7510095</v>
          </cell>
        </row>
        <row r="2992">
          <cell r="B2992">
            <v>7510097</v>
          </cell>
        </row>
        <row r="2993">
          <cell r="B2993">
            <v>7600135</v>
          </cell>
        </row>
        <row r="2994">
          <cell r="B2994">
            <v>7600151</v>
          </cell>
        </row>
        <row r="2995">
          <cell r="B2995">
            <v>7600161</v>
          </cell>
        </row>
        <row r="2996">
          <cell r="B2996">
            <v>7600162</v>
          </cell>
        </row>
        <row r="2997">
          <cell r="B2997">
            <v>7600164</v>
          </cell>
        </row>
        <row r="2998">
          <cell r="B2998">
            <v>7600170</v>
          </cell>
        </row>
        <row r="2999">
          <cell r="B2999">
            <v>7600171</v>
          </cell>
        </row>
        <row r="3000">
          <cell r="B3000">
            <v>7600172</v>
          </cell>
        </row>
        <row r="3001">
          <cell r="B3001">
            <v>7600173</v>
          </cell>
        </row>
        <row r="3002">
          <cell r="B3002">
            <v>7600184</v>
          </cell>
        </row>
        <row r="3003">
          <cell r="B3003">
            <v>7600401</v>
          </cell>
        </row>
        <row r="3004">
          <cell r="B3004">
            <v>7600403</v>
          </cell>
        </row>
        <row r="3005">
          <cell r="B3005">
            <v>7600410</v>
          </cell>
        </row>
        <row r="3006">
          <cell r="B3006">
            <v>7600411</v>
          </cell>
        </row>
        <row r="3007">
          <cell r="B3007">
            <v>7600550</v>
          </cell>
        </row>
        <row r="3008">
          <cell r="B3008">
            <v>7600604</v>
          </cell>
        </row>
        <row r="3009">
          <cell r="B3009">
            <v>7600605</v>
          </cell>
        </row>
        <row r="3010">
          <cell r="B3010">
            <v>7600650</v>
          </cell>
        </row>
        <row r="3011">
          <cell r="B3011">
            <v>7600652</v>
          </cell>
        </row>
        <row r="3012">
          <cell r="B3012">
            <v>7601306</v>
          </cell>
        </row>
        <row r="3013">
          <cell r="B3013">
            <v>7601307</v>
          </cell>
        </row>
        <row r="3014">
          <cell r="B3014">
            <v>7601308</v>
          </cell>
        </row>
        <row r="3015">
          <cell r="B3015">
            <v>7601309</v>
          </cell>
        </row>
        <row r="3016">
          <cell r="B3016">
            <v>7601311</v>
          </cell>
        </row>
        <row r="3017">
          <cell r="B3017">
            <v>7601320</v>
          </cell>
        </row>
        <row r="3018">
          <cell r="B3018">
            <v>7601321</v>
          </cell>
        </row>
        <row r="3019">
          <cell r="B3019">
            <v>7601330</v>
          </cell>
        </row>
        <row r="3020">
          <cell r="B3020">
            <v>7601331</v>
          </cell>
        </row>
        <row r="3021">
          <cell r="B3021">
            <v>7601332</v>
          </cell>
        </row>
        <row r="3022">
          <cell r="B3022">
            <v>7602002</v>
          </cell>
        </row>
        <row r="3023">
          <cell r="B3023">
            <v>7602003</v>
          </cell>
        </row>
        <row r="3024">
          <cell r="B3024">
            <v>7602004</v>
          </cell>
        </row>
        <row r="3025">
          <cell r="B3025">
            <v>7602005</v>
          </cell>
        </row>
        <row r="3026">
          <cell r="B3026">
            <v>7602010</v>
          </cell>
        </row>
        <row r="3027">
          <cell r="B3027">
            <v>7602012</v>
          </cell>
        </row>
        <row r="3028">
          <cell r="B3028">
            <v>7602032</v>
          </cell>
        </row>
        <row r="3029">
          <cell r="B3029">
            <v>7602034</v>
          </cell>
        </row>
        <row r="3030">
          <cell r="B3030">
            <v>7602040</v>
          </cell>
        </row>
        <row r="3031">
          <cell r="B3031">
            <v>7602042</v>
          </cell>
        </row>
        <row r="3032">
          <cell r="B3032">
            <v>7602044</v>
          </cell>
        </row>
        <row r="3033">
          <cell r="B3033">
            <v>7602046</v>
          </cell>
        </row>
        <row r="3034">
          <cell r="B3034">
            <v>7605013</v>
          </cell>
        </row>
        <row r="3035">
          <cell r="B3035">
            <v>7605014</v>
          </cell>
        </row>
        <row r="3036">
          <cell r="B3036">
            <v>7605017</v>
          </cell>
        </row>
        <row r="3037">
          <cell r="B3037">
            <v>7605024</v>
          </cell>
        </row>
        <row r="3038">
          <cell r="B3038">
            <v>7605026</v>
          </cell>
        </row>
        <row r="3039">
          <cell r="B3039">
            <v>7605027</v>
          </cell>
        </row>
        <row r="3040">
          <cell r="B3040">
            <v>7605028</v>
          </cell>
        </row>
        <row r="3041">
          <cell r="B3041">
            <v>7800001</v>
          </cell>
        </row>
        <row r="3042">
          <cell r="B3042">
            <v>7800021</v>
          </cell>
        </row>
        <row r="3043">
          <cell r="B3043">
            <v>7800800</v>
          </cell>
        </row>
        <row r="3044">
          <cell r="B3044">
            <v>7800801</v>
          </cell>
        </row>
        <row r="3045">
          <cell r="B3045">
            <v>7801070</v>
          </cell>
        </row>
        <row r="3046">
          <cell r="B3046">
            <v>7801650</v>
          </cell>
        </row>
        <row r="3047">
          <cell r="B3047">
            <v>7884005</v>
          </cell>
        </row>
        <row r="3048">
          <cell r="B3048">
            <v>7884015</v>
          </cell>
        </row>
        <row r="3049">
          <cell r="B3049">
            <v>7884019</v>
          </cell>
        </row>
        <row r="3050">
          <cell r="B3050">
            <v>7884020</v>
          </cell>
        </row>
        <row r="3051">
          <cell r="B3051">
            <v>7884021</v>
          </cell>
        </row>
        <row r="3052">
          <cell r="B3052">
            <v>7884022</v>
          </cell>
        </row>
        <row r="3053">
          <cell r="B3053">
            <v>7884023</v>
          </cell>
        </row>
        <row r="3054">
          <cell r="B3054">
            <v>7884024</v>
          </cell>
        </row>
        <row r="3055">
          <cell r="B3055">
            <v>7884027</v>
          </cell>
        </row>
        <row r="3056">
          <cell r="B3056">
            <v>7884028</v>
          </cell>
        </row>
        <row r="3057">
          <cell r="B3057">
            <v>7885002</v>
          </cell>
        </row>
        <row r="3058">
          <cell r="B3058">
            <v>7885007</v>
          </cell>
        </row>
        <row r="3059">
          <cell r="B3059">
            <v>7885009</v>
          </cell>
        </row>
        <row r="3060">
          <cell r="B3060">
            <v>7885010</v>
          </cell>
        </row>
        <row r="3061">
          <cell r="B3061">
            <v>7885014</v>
          </cell>
        </row>
        <row r="3062">
          <cell r="B3062">
            <v>7885015</v>
          </cell>
        </row>
        <row r="3063">
          <cell r="B3063">
            <v>7885016</v>
          </cell>
        </row>
        <row r="3064">
          <cell r="B3064">
            <v>7885020</v>
          </cell>
        </row>
        <row r="3065">
          <cell r="B3065">
            <v>7885021</v>
          </cell>
        </row>
        <row r="3066">
          <cell r="B3066">
            <v>7885022</v>
          </cell>
        </row>
        <row r="3067">
          <cell r="B3067">
            <v>7885023</v>
          </cell>
        </row>
        <row r="3068">
          <cell r="B3068">
            <v>7885024</v>
          </cell>
        </row>
        <row r="3069">
          <cell r="B3069">
            <v>7885025</v>
          </cell>
        </row>
        <row r="3070">
          <cell r="B3070">
            <v>7885035</v>
          </cell>
        </row>
        <row r="3071">
          <cell r="B3071">
            <v>7885038</v>
          </cell>
        </row>
        <row r="3072">
          <cell r="B3072">
            <v>7885039</v>
          </cell>
        </row>
        <row r="3073">
          <cell r="B3073">
            <v>7885040</v>
          </cell>
        </row>
        <row r="3074">
          <cell r="B3074">
            <v>7885041</v>
          </cell>
        </row>
        <row r="3075">
          <cell r="B3075">
            <v>7885042</v>
          </cell>
        </row>
        <row r="3076">
          <cell r="B3076">
            <v>7885043</v>
          </cell>
        </row>
        <row r="3077">
          <cell r="B3077">
            <v>7885055</v>
          </cell>
        </row>
        <row r="3078">
          <cell r="B3078">
            <v>171000055</v>
          </cell>
        </row>
        <row r="3079">
          <cell r="B3079">
            <v>171002002</v>
          </cell>
        </row>
        <row r="3080">
          <cell r="B3080">
            <v>171002003</v>
          </cell>
        </row>
        <row r="3081">
          <cell r="B3081">
            <v>171002010</v>
          </cell>
        </row>
        <row r="3082">
          <cell r="B3082">
            <v>171002012</v>
          </cell>
        </row>
        <row r="3083">
          <cell r="B3083">
            <v>171002020</v>
          </cell>
        </row>
        <row r="3084">
          <cell r="B3084">
            <v>171002023</v>
          </cell>
        </row>
        <row r="3085">
          <cell r="B3085">
            <v>171002024</v>
          </cell>
        </row>
        <row r="3086">
          <cell r="B3086">
            <v>171002026</v>
          </cell>
        </row>
        <row r="3087">
          <cell r="B3087">
            <v>171002030</v>
          </cell>
        </row>
        <row r="3088">
          <cell r="B3088">
            <v>171002032</v>
          </cell>
        </row>
        <row r="3089">
          <cell r="B3089">
            <v>171002033</v>
          </cell>
        </row>
        <row r="3090">
          <cell r="B3090">
            <v>171002034</v>
          </cell>
        </row>
        <row r="3091">
          <cell r="B3091">
            <v>171002038</v>
          </cell>
        </row>
        <row r="3092">
          <cell r="B3092">
            <v>171002040</v>
          </cell>
        </row>
        <row r="3093">
          <cell r="B3093">
            <v>171002056</v>
          </cell>
        </row>
        <row r="3094">
          <cell r="B3094">
            <v>171012004</v>
          </cell>
        </row>
        <row r="3095">
          <cell r="B3095">
            <v>171020100</v>
          </cell>
        </row>
        <row r="3096">
          <cell r="B3096">
            <v>171025001</v>
          </cell>
        </row>
        <row r="3097">
          <cell r="B3097">
            <v>171061000</v>
          </cell>
        </row>
        <row r="3098">
          <cell r="B3098">
            <v>171203001</v>
          </cell>
        </row>
        <row r="3099">
          <cell r="B3099">
            <v>171203033</v>
          </cell>
        </row>
        <row r="3100">
          <cell r="B3100">
            <v>171203050</v>
          </cell>
        </row>
        <row r="3101">
          <cell r="B3101">
            <v>171203060</v>
          </cell>
        </row>
        <row r="3102">
          <cell r="B3102">
            <v>171213001</v>
          </cell>
        </row>
        <row r="3103">
          <cell r="B3103">
            <v>171213002</v>
          </cell>
        </row>
        <row r="3104">
          <cell r="B3104">
            <v>171213003</v>
          </cell>
        </row>
        <row r="3105">
          <cell r="B3105">
            <v>171304004</v>
          </cell>
        </row>
        <row r="3106">
          <cell r="B3106">
            <v>171304005</v>
          </cell>
        </row>
        <row r="3107">
          <cell r="B3107">
            <v>171304011</v>
          </cell>
        </row>
        <row r="3108">
          <cell r="B3108">
            <v>171304012</v>
          </cell>
        </row>
        <row r="3109">
          <cell r="B3109">
            <v>171304050</v>
          </cell>
        </row>
        <row r="3110">
          <cell r="B3110">
            <v>171304051</v>
          </cell>
        </row>
        <row r="3111">
          <cell r="B3111">
            <v>171304055</v>
          </cell>
        </row>
        <row r="3112">
          <cell r="B3112">
            <v>171304070</v>
          </cell>
        </row>
        <row r="3113">
          <cell r="B3113">
            <v>171304500</v>
          </cell>
        </row>
        <row r="3114">
          <cell r="B3114">
            <v>171304501</v>
          </cell>
        </row>
        <row r="3115">
          <cell r="B3115">
            <v>171304502</v>
          </cell>
        </row>
        <row r="3116">
          <cell r="B3116">
            <v>171304515</v>
          </cell>
        </row>
        <row r="3117">
          <cell r="B3117">
            <v>171304550</v>
          </cell>
        </row>
        <row r="3118">
          <cell r="B3118">
            <v>171305030</v>
          </cell>
        </row>
        <row r="3119">
          <cell r="B3119">
            <v>171305031</v>
          </cell>
        </row>
        <row r="3120">
          <cell r="B3120">
            <v>171305050</v>
          </cell>
        </row>
        <row r="3121">
          <cell r="B3121">
            <v>171406001</v>
          </cell>
        </row>
        <row r="3122">
          <cell r="B3122">
            <v>171506000</v>
          </cell>
        </row>
        <row r="3123">
          <cell r="B3123">
            <v>171506001</v>
          </cell>
        </row>
        <row r="3124">
          <cell r="B3124">
            <v>171506002</v>
          </cell>
        </row>
        <row r="3125">
          <cell r="B3125">
            <v>171506003</v>
          </cell>
        </row>
        <row r="3126">
          <cell r="B3126">
            <v>171506004</v>
          </cell>
        </row>
        <row r="3127">
          <cell r="B3127">
            <v>171506005</v>
          </cell>
        </row>
        <row r="3128">
          <cell r="B3128">
            <v>171506006</v>
          </cell>
        </row>
        <row r="3129">
          <cell r="B3129">
            <v>171506007</v>
          </cell>
        </row>
        <row r="3130">
          <cell r="B3130">
            <v>171506008</v>
          </cell>
        </row>
        <row r="3131">
          <cell r="B3131">
            <v>171506009</v>
          </cell>
        </row>
        <row r="3132">
          <cell r="B3132">
            <v>171506010</v>
          </cell>
        </row>
        <row r="3133">
          <cell r="B3133">
            <v>171506011</v>
          </cell>
        </row>
        <row r="3134">
          <cell r="B3134">
            <v>171506012</v>
          </cell>
        </row>
        <row r="3135">
          <cell r="B3135">
            <v>171506013</v>
          </cell>
        </row>
        <row r="3136">
          <cell r="B3136">
            <v>171506014</v>
          </cell>
        </row>
        <row r="3137">
          <cell r="B3137">
            <v>171506015</v>
          </cell>
        </row>
        <row r="3138">
          <cell r="B3138">
            <v>171506016</v>
          </cell>
        </row>
        <row r="3139">
          <cell r="B3139">
            <v>171506017</v>
          </cell>
        </row>
        <row r="3140">
          <cell r="B3140">
            <v>171506018</v>
          </cell>
        </row>
        <row r="3141">
          <cell r="B3141">
            <v>171506019</v>
          </cell>
        </row>
        <row r="3142">
          <cell r="B3142">
            <v>171506020</v>
          </cell>
        </row>
        <row r="3143">
          <cell r="B3143">
            <v>171506021</v>
          </cell>
        </row>
        <row r="3144">
          <cell r="B3144">
            <v>171506022</v>
          </cell>
        </row>
        <row r="3145">
          <cell r="B3145">
            <v>171506023</v>
          </cell>
        </row>
        <row r="3146">
          <cell r="B3146">
            <v>171506024</v>
          </cell>
        </row>
        <row r="3147">
          <cell r="B3147">
            <v>171506025</v>
          </cell>
        </row>
        <row r="3148">
          <cell r="B3148">
            <v>171506026</v>
          </cell>
        </row>
        <row r="3149">
          <cell r="B3149">
            <v>171506027</v>
          </cell>
        </row>
        <row r="3150">
          <cell r="B3150">
            <v>171506028</v>
          </cell>
        </row>
        <row r="3151">
          <cell r="B3151">
            <v>171506029</v>
          </cell>
        </row>
        <row r="3152">
          <cell r="B3152">
            <v>171506030</v>
          </cell>
        </row>
        <row r="3153">
          <cell r="B3153">
            <v>171506031</v>
          </cell>
        </row>
        <row r="3154">
          <cell r="B3154">
            <v>171506032</v>
          </cell>
        </row>
        <row r="3155">
          <cell r="B3155">
            <v>171506033</v>
          </cell>
        </row>
        <row r="3156">
          <cell r="B3156">
            <v>171506034</v>
          </cell>
        </row>
        <row r="3157">
          <cell r="B3157">
            <v>171506035</v>
          </cell>
        </row>
        <row r="3158">
          <cell r="B3158">
            <v>171506036</v>
          </cell>
        </row>
        <row r="3159">
          <cell r="B3159">
            <v>171506037</v>
          </cell>
        </row>
        <row r="3160">
          <cell r="B3160">
            <v>171506038</v>
          </cell>
        </row>
        <row r="3161">
          <cell r="B3161">
            <v>171506039</v>
          </cell>
        </row>
        <row r="3162">
          <cell r="B3162">
            <v>171506040</v>
          </cell>
        </row>
        <row r="3163">
          <cell r="B3163">
            <v>171506041</v>
          </cell>
        </row>
        <row r="3164">
          <cell r="B3164">
            <v>171506042</v>
          </cell>
        </row>
        <row r="3165">
          <cell r="B3165">
            <v>171506043</v>
          </cell>
        </row>
        <row r="3166">
          <cell r="B3166">
            <v>171506044</v>
          </cell>
        </row>
        <row r="3167">
          <cell r="B3167">
            <v>171506045</v>
          </cell>
        </row>
        <row r="3168">
          <cell r="B3168">
            <v>171506046</v>
          </cell>
        </row>
        <row r="3169">
          <cell r="B3169">
            <v>171506047</v>
          </cell>
        </row>
        <row r="3170">
          <cell r="B3170">
            <v>171506048</v>
          </cell>
        </row>
        <row r="3171">
          <cell r="B3171">
            <v>171506049</v>
          </cell>
        </row>
        <row r="3172">
          <cell r="B3172">
            <v>171506050</v>
          </cell>
        </row>
        <row r="3173">
          <cell r="B3173">
            <v>171506051</v>
          </cell>
        </row>
        <row r="3174">
          <cell r="B3174">
            <v>171506052</v>
          </cell>
        </row>
        <row r="3175">
          <cell r="B3175">
            <v>171506053</v>
          </cell>
        </row>
        <row r="3176">
          <cell r="B3176">
            <v>171506054</v>
          </cell>
        </row>
        <row r="3177">
          <cell r="B3177">
            <v>171506055</v>
          </cell>
        </row>
        <row r="3178">
          <cell r="B3178">
            <v>171506056</v>
          </cell>
        </row>
        <row r="3179">
          <cell r="B3179">
            <v>171506057</v>
          </cell>
        </row>
        <row r="3180">
          <cell r="B3180">
            <v>171506058</v>
          </cell>
        </row>
        <row r="3181">
          <cell r="B3181">
            <v>171506059</v>
          </cell>
        </row>
        <row r="3182">
          <cell r="B3182">
            <v>171506060</v>
          </cell>
        </row>
        <row r="3183">
          <cell r="B3183">
            <v>171506061</v>
          </cell>
        </row>
        <row r="3184">
          <cell r="B3184">
            <v>171506062</v>
          </cell>
        </row>
        <row r="3185">
          <cell r="B3185">
            <v>171506063</v>
          </cell>
        </row>
        <row r="3186">
          <cell r="B3186">
            <v>171506064</v>
          </cell>
        </row>
        <row r="3187">
          <cell r="B3187">
            <v>171506065</v>
          </cell>
        </row>
        <row r="3188">
          <cell r="B3188">
            <v>171506066</v>
          </cell>
        </row>
        <row r="3189">
          <cell r="B3189">
            <v>171506067</v>
          </cell>
        </row>
        <row r="3190">
          <cell r="B3190">
            <v>171506068</v>
          </cell>
        </row>
        <row r="3191">
          <cell r="B3191">
            <v>171506069</v>
          </cell>
        </row>
        <row r="3192">
          <cell r="B3192">
            <v>171506070</v>
          </cell>
        </row>
        <row r="3193">
          <cell r="B3193">
            <v>171506071</v>
          </cell>
        </row>
        <row r="3194">
          <cell r="B3194">
            <v>171506072</v>
          </cell>
        </row>
        <row r="3195">
          <cell r="B3195">
            <v>171506073</v>
          </cell>
        </row>
        <row r="3196">
          <cell r="B3196">
            <v>171506074</v>
          </cell>
        </row>
        <row r="3197">
          <cell r="B3197">
            <v>171506075</v>
          </cell>
        </row>
        <row r="3198">
          <cell r="B3198">
            <v>171506076</v>
          </cell>
        </row>
        <row r="3199">
          <cell r="B3199">
            <v>171506077</v>
          </cell>
        </row>
        <row r="3200">
          <cell r="B3200">
            <v>171506078</v>
          </cell>
        </row>
        <row r="3201">
          <cell r="B3201">
            <v>171506079</v>
          </cell>
        </row>
        <row r="3202">
          <cell r="B3202">
            <v>171506080</v>
          </cell>
        </row>
        <row r="3203">
          <cell r="B3203">
            <v>171506081</v>
          </cell>
        </row>
        <row r="3204">
          <cell r="B3204">
            <v>171506082</v>
          </cell>
        </row>
        <row r="3205">
          <cell r="B3205">
            <v>171506083</v>
          </cell>
        </row>
        <row r="3206">
          <cell r="B3206">
            <v>171506084</v>
          </cell>
        </row>
        <row r="3207">
          <cell r="B3207">
            <v>171506085</v>
          </cell>
        </row>
        <row r="3208">
          <cell r="B3208">
            <v>171506086</v>
          </cell>
        </row>
        <row r="3209">
          <cell r="B3209">
            <v>171506087</v>
          </cell>
        </row>
        <row r="3210">
          <cell r="B3210">
            <v>171506088</v>
          </cell>
        </row>
        <row r="3211">
          <cell r="B3211">
            <v>171506089</v>
          </cell>
        </row>
        <row r="3212">
          <cell r="B3212">
            <v>171506090</v>
          </cell>
        </row>
        <row r="3213">
          <cell r="B3213">
            <v>171506091</v>
          </cell>
        </row>
        <row r="3214">
          <cell r="B3214">
            <v>171506092</v>
          </cell>
        </row>
        <row r="3215">
          <cell r="B3215">
            <v>171506093</v>
          </cell>
        </row>
        <row r="3216">
          <cell r="B3216">
            <v>171506094</v>
          </cell>
        </row>
        <row r="3217">
          <cell r="B3217">
            <v>171506095</v>
          </cell>
        </row>
        <row r="3218">
          <cell r="B3218">
            <v>171506096</v>
          </cell>
        </row>
        <row r="3219">
          <cell r="B3219">
            <v>171506097</v>
          </cell>
        </row>
        <row r="3220">
          <cell r="B3220">
            <v>171506098</v>
          </cell>
        </row>
        <row r="3221">
          <cell r="B3221">
            <v>171506099</v>
          </cell>
        </row>
        <row r="3222">
          <cell r="B3222" t="str">
            <v>1610171TA</v>
          </cell>
        </row>
        <row r="3223">
          <cell r="B3223" t="str">
            <v>1610173TA</v>
          </cell>
        </row>
        <row r="3224">
          <cell r="B3224" t="str">
            <v>1610175TA</v>
          </cell>
        </row>
        <row r="3225">
          <cell r="B3225" t="str">
            <v>1610181TA</v>
          </cell>
        </row>
        <row r="3226">
          <cell r="B3226" t="str">
            <v>1610183TA</v>
          </cell>
        </row>
        <row r="3227">
          <cell r="B3227" t="str">
            <v>1610185TA</v>
          </cell>
        </row>
        <row r="3228">
          <cell r="B3228" t="str">
            <v>1610301XTU</v>
          </cell>
        </row>
        <row r="3229">
          <cell r="B3229" t="str">
            <v>1610324XTU</v>
          </cell>
        </row>
        <row r="3230">
          <cell r="B3230" t="str">
            <v>1610710XTU</v>
          </cell>
        </row>
        <row r="3231">
          <cell r="B3231" t="str">
            <v>1610737XTU</v>
          </cell>
        </row>
        <row r="3232">
          <cell r="B3232" t="str">
            <v>1610778XTU</v>
          </cell>
        </row>
        <row r="3233">
          <cell r="B3233" t="str">
            <v>1610780XTU</v>
          </cell>
        </row>
        <row r="3234">
          <cell r="B3234" t="str">
            <v>1610788XTU</v>
          </cell>
        </row>
        <row r="3235">
          <cell r="B3235" t="str">
            <v>1620177XTU</v>
          </cell>
        </row>
        <row r="3236">
          <cell r="B3236" t="str">
            <v>1645052XTU</v>
          </cell>
        </row>
        <row r="3237">
          <cell r="B3237" t="str">
            <v>1656001XTU</v>
          </cell>
        </row>
        <row r="3238">
          <cell r="B3238" t="str">
            <v>1660511BLK</v>
          </cell>
        </row>
        <row r="3239">
          <cell r="B3239" t="str">
            <v>1660512BLK</v>
          </cell>
        </row>
        <row r="3240">
          <cell r="B3240" t="str">
            <v>1660513BLK</v>
          </cell>
        </row>
        <row r="3241">
          <cell r="B3241" t="str">
            <v>1660515BLK</v>
          </cell>
        </row>
        <row r="3242">
          <cell r="B3242" t="str">
            <v>1660550BLK</v>
          </cell>
        </row>
        <row r="3243">
          <cell r="B3243" t="str">
            <v>1660551BLK</v>
          </cell>
        </row>
        <row r="3244">
          <cell r="B3244" t="str">
            <v>1660552BLK</v>
          </cell>
        </row>
        <row r="3245">
          <cell r="B3245" t="str">
            <v>1660553BLK</v>
          </cell>
        </row>
        <row r="3246">
          <cell r="B3246" t="str">
            <v>1704070XTU</v>
          </cell>
        </row>
        <row r="3247">
          <cell r="B3247" t="str">
            <v>1704085XTU</v>
          </cell>
        </row>
        <row r="3248">
          <cell r="B3248" t="str">
            <v>1706404XTU</v>
          </cell>
        </row>
        <row r="3249">
          <cell r="B3249" t="str">
            <v>1706531XTU</v>
          </cell>
        </row>
        <row r="3250">
          <cell r="B3250" t="str">
            <v>1708891BUN</v>
          </cell>
        </row>
        <row r="3251">
          <cell r="B3251" t="str">
            <v>1708897BUN</v>
          </cell>
        </row>
        <row r="3252">
          <cell r="B3252" t="str">
            <v>171304006M</v>
          </cell>
        </row>
        <row r="3253">
          <cell r="B3253" t="str">
            <v>171304055M</v>
          </cell>
        </row>
        <row r="3254">
          <cell r="B3254" t="str">
            <v>171304070M</v>
          </cell>
        </row>
        <row r="3255">
          <cell r="B3255" t="str">
            <v>171304080M</v>
          </cell>
        </row>
        <row r="3256">
          <cell r="B3256" t="str">
            <v>171304090M</v>
          </cell>
        </row>
        <row r="3257">
          <cell r="B3257" t="str">
            <v>171A1001P</v>
          </cell>
        </row>
        <row r="3258">
          <cell r="B3258" t="str">
            <v>171A3001M</v>
          </cell>
        </row>
        <row r="3259">
          <cell r="B3259" t="str">
            <v>171A3100M</v>
          </cell>
        </row>
        <row r="3260">
          <cell r="B3260" t="str">
            <v>171A3101M</v>
          </cell>
        </row>
        <row r="3261">
          <cell r="B3261" t="str">
            <v>171A3102M</v>
          </cell>
        </row>
        <row r="3262">
          <cell r="B3262" t="str">
            <v>171A3103M</v>
          </cell>
        </row>
        <row r="3263">
          <cell r="B3263" t="str">
            <v>171A3104M</v>
          </cell>
        </row>
        <row r="3264">
          <cell r="B3264" t="str">
            <v>171A4007M</v>
          </cell>
        </row>
        <row r="3265">
          <cell r="B3265" t="str">
            <v>171A4009M</v>
          </cell>
        </row>
        <row r="3266">
          <cell r="B3266" t="str">
            <v>171A4C07M</v>
          </cell>
        </row>
        <row r="3267">
          <cell r="B3267" t="str">
            <v>171A4C09M</v>
          </cell>
        </row>
        <row r="3268">
          <cell r="B3268" t="str">
            <v>171A4S07M</v>
          </cell>
        </row>
        <row r="3269">
          <cell r="B3269" t="str">
            <v>171A7001M</v>
          </cell>
        </row>
        <row r="3270">
          <cell r="B3270" t="str">
            <v>171A7002M</v>
          </cell>
        </row>
        <row r="3271">
          <cell r="B3271" t="str">
            <v>171A7003M</v>
          </cell>
        </row>
        <row r="3272">
          <cell r="B3272" t="str">
            <v>171A7004M</v>
          </cell>
        </row>
        <row r="3273">
          <cell r="B3273" t="str">
            <v>171AFR1CK</v>
          </cell>
        </row>
        <row r="3274">
          <cell r="B3274" t="str">
            <v>171AGR1CK</v>
          </cell>
        </row>
        <row r="3275">
          <cell r="B3275" t="str">
            <v>171AHR1CK</v>
          </cell>
        </row>
        <row r="3276">
          <cell r="B3276" t="str">
            <v>171AL003M</v>
          </cell>
        </row>
        <row r="3277">
          <cell r="B3277" t="str">
            <v>171AM001M</v>
          </cell>
        </row>
        <row r="3278">
          <cell r="B3278" t="str">
            <v>171AM002M</v>
          </cell>
        </row>
        <row r="3279">
          <cell r="B3279" t="str">
            <v>171AMR1CK</v>
          </cell>
        </row>
        <row r="3280">
          <cell r="B3280" t="str">
            <v>171AMR2CK</v>
          </cell>
        </row>
        <row r="3281">
          <cell r="B3281" t="str">
            <v>171AMR3CK</v>
          </cell>
        </row>
        <row r="3282">
          <cell r="B3282" t="str">
            <v>171AMR4CK</v>
          </cell>
        </row>
        <row r="3283">
          <cell r="B3283" t="str">
            <v>171ATR1CK</v>
          </cell>
        </row>
        <row r="3284">
          <cell r="B3284" t="str">
            <v>171ATR2CK</v>
          </cell>
        </row>
        <row r="3285">
          <cell r="B3285" t="str">
            <v>171B5001M</v>
          </cell>
        </row>
        <row r="3286">
          <cell r="B3286" t="str">
            <v>171B5002M</v>
          </cell>
        </row>
        <row r="3287">
          <cell r="B3287" t="str">
            <v>171B5003M</v>
          </cell>
        </row>
        <row r="3288">
          <cell r="B3288" t="str">
            <v>171B5004M</v>
          </cell>
        </row>
        <row r="3289">
          <cell r="B3289" t="str">
            <v>171B5005M</v>
          </cell>
        </row>
        <row r="3290">
          <cell r="B3290" t="str">
            <v>171B5006M</v>
          </cell>
        </row>
        <row r="3291">
          <cell r="B3291" t="str">
            <v>171B5007M</v>
          </cell>
        </row>
        <row r="3292">
          <cell r="B3292" t="str">
            <v>171B5008M</v>
          </cell>
        </row>
        <row r="3293">
          <cell r="B3293" t="str">
            <v>171B5009M</v>
          </cell>
        </row>
        <row r="3294">
          <cell r="B3294" t="str">
            <v>171B5010M</v>
          </cell>
        </row>
        <row r="3295">
          <cell r="B3295" t="str">
            <v>171B5011M</v>
          </cell>
        </row>
        <row r="3296">
          <cell r="B3296" t="str">
            <v>171B5012M</v>
          </cell>
        </row>
        <row r="3297">
          <cell r="B3297" t="str">
            <v>171B5013M</v>
          </cell>
        </row>
        <row r="3298">
          <cell r="B3298" t="str">
            <v>171B5014M</v>
          </cell>
        </row>
        <row r="3299">
          <cell r="B3299" t="str">
            <v>171B5015M</v>
          </cell>
        </row>
        <row r="3300">
          <cell r="B3300" t="str">
            <v>171B5016M</v>
          </cell>
        </row>
        <row r="3301">
          <cell r="B3301" t="str">
            <v>171B5017M</v>
          </cell>
        </row>
        <row r="3302">
          <cell r="B3302" t="str">
            <v>171B5018M</v>
          </cell>
        </row>
        <row r="3303">
          <cell r="B3303" t="str">
            <v>171B5019M</v>
          </cell>
        </row>
        <row r="3304">
          <cell r="B3304" t="str">
            <v>171B5020M</v>
          </cell>
        </row>
        <row r="3305">
          <cell r="B3305" t="str">
            <v>171B5021M</v>
          </cell>
        </row>
        <row r="3306">
          <cell r="B3306" t="str">
            <v>171B5022M</v>
          </cell>
        </row>
        <row r="3307">
          <cell r="B3307" t="str">
            <v>171B5023M</v>
          </cell>
        </row>
        <row r="3308">
          <cell r="B3308" t="str">
            <v>171B5024M</v>
          </cell>
        </row>
        <row r="3309">
          <cell r="B3309" t="str">
            <v>171B5025M</v>
          </cell>
        </row>
        <row r="3310">
          <cell r="B3310" t="str">
            <v>171B5026M</v>
          </cell>
        </row>
        <row r="3311">
          <cell r="B3311" t="str">
            <v>171B5027M</v>
          </cell>
        </row>
        <row r="3312">
          <cell r="B3312" t="str">
            <v>171B6001M</v>
          </cell>
        </row>
        <row r="3313">
          <cell r="B3313" t="str">
            <v>171B6002M</v>
          </cell>
        </row>
        <row r="3314">
          <cell r="B3314" t="str">
            <v>171B6003M</v>
          </cell>
        </row>
        <row r="3315">
          <cell r="B3315" t="str">
            <v>171B6004M</v>
          </cell>
        </row>
        <row r="3316">
          <cell r="B3316" t="str">
            <v>171B6005M</v>
          </cell>
        </row>
        <row r="3317">
          <cell r="B3317" t="str">
            <v>171B6006M</v>
          </cell>
        </row>
        <row r="3318">
          <cell r="B3318" t="str">
            <v>171B6007M</v>
          </cell>
        </row>
        <row r="3319">
          <cell r="B3319" t="str">
            <v>171B6008M</v>
          </cell>
        </row>
        <row r="3320">
          <cell r="B3320" t="str">
            <v>171B6009M</v>
          </cell>
        </row>
        <row r="3321">
          <cell r="B3321" t="str">
            <v>171B6010M</v>
          </cell>
        </row>
        <row r="3322">
          <cell r="B3322" t="str">
            <v>171B6011M</v>
          </cell>
        </row>
        <row r="3323">
          <cell r="B3323" t="str">
            <v>171B6012M</v>
          </cell>
        </row>
        <row r="3324">
          <cell r="B3324" t="str">
            <v>171B6013M</v>
          </cell>
        </row>
        <row r="3325">
          <cell r="B3325" t="str">
            <v>171B6014M</v>
          </cell>
        </row>
        <row r="3326">
          <cell r="B3326" t="str">
            <v>171B6015M</v>
          </cell>
        </row>
        <row r="3327">
          <cell r="B3327" t="str">
            <v>171B6016M</v>
          </cell>
        </row>
        <row r="3328">
          <cell r="B3328" t="str">
            <v>171B6017M</v>
          </cell>
        </row>
        <row r="3329">
          <cell r="B3329" t="str">
            <v>171B6018M</v>
          </cell>
        </row>
        <row r="3330">
          <cell r="B3330" t="str">
            <v>171B6019M</v>
          </cell>
        </row>
        <row r="3331">
          <cell r="B3331" t="str">
            <v>171B6020M</v>
          </cell>
        </row>
        <row r="3332">
          <cell r="B3332" t="str">
            <v>171B6021M</v>
          </cell>
        </row>
        <row r="3333">
          <cell r="B3333" t="str">
            <v>171B6022M</v>
          </cell>
        </row>
        <row r="3334">
          <cell r="B3334" t="str">
            <v>171B7003M</v>
          </cell>
        </row>
        <row r="3335">
          <cell r="B3335" t="str">
            <v>171B7004M</v>
          </cell>
        </row>
        <row r="3336">
          <cell r="B3336" t="str">
            <v>171B7005M</v>
          </cell>
        </row>
        <row r="3337">
          <cell r="B3337" t="str">
            <v>171B7006M</v>
          </cell>
        </row>
        <row r="3338">
          <cell r="B3338" t="str">
            <v>171B7007M</v>
          </cell>
        </row>
        <row r="3339">
          <cell r="B3339" t="str">
            <v>171B7008M</v>
          </cell>
        </row>
        <row r="3340">
          <cell r="B3340" t="str">
            <v>171B7009M</v>
          </cell>
        </row>
        <row r="3341">
          <cell r="B3341" t="str">
            <v>171B7010M</v>
          </cell>
        </row>
        <row r="3342">
          <cell r="B3342" t="str">
            <v>171B7011M</v>
          </cell>
        </row>
        <row r="3343">
          <cell r="B3343" t="str">
            <v>171B7012M</v>
          </cell>
        </row>
        <row r="3344">
          <cell r="B3344" t="str">
            <v>171BA001M</v>
          </cell>
        </row>
        <row r="3345">
          <cell r="B3345" t="str">
            <v>171BA002M</v>
          </cell>
        </row>
        <row r="3346">
          <cell r="B3346" t="str">
            <v>171BA003M</v>
          </cell>
        </row>
        <row r="3347">
          <cell r="B3347" t="str">
            <v>171BA004M</v>
          </cell>
        </row>
        <row r="3348">
          <cell r="B3348" t="str">
            <v>171BA005M</v>
          </cell>
        </row>
        <row r="3349">
          <cell r="B3349" t="str">
            <v>171BA006M</v>
          </cell>
        </row>
        <row r="3350">
          <cell r="B3350" t="str">
            <v>171BA007M</v>
          </cell>
        </row>
        <row r="3351">
          <cell r="B3351" t="str">
            <v>171BA008M</v>
          </cell>
        </row>
        <row r="3352">
          <cell r="B3352" t="str">
            <v>171BA009M</v>
          </cell>
        </row>
        <row r="3353">
          <cell r="B3353" t="str">
            <v>171BA010M</v>
          </cell>
        </row>
        <row r="3354">
          <cell r="B3354" t="str">
            <v>171BA011M</v>
          </cell>
        </row>
        <row r="3355">
          <cell r="B3355" t="str">
            <v>171BA012M</v>
          </cell>
        </row>
        <row r="3356">
          <cell r="B3356" t="str">
            <v>171BA013M</v>
          </cell>
        </row>
        <row r="3357">
          <cell r="B3357" t="str">
            <v>171BA014M</v>
          </cell>
        </row>
        <row r="3358">
          <cell r="B3358" t="str">
            <v>171BA015M</v>
          </cell>
        </row>
        <row r="3359">
          <cell r="B3359" t="str">
            <v>171BA016M</v>
          </cell>
        </row>
        <row r="3360">
          <cell r="B3360" t="str">
            <v>171BC501M</v>
          </cell>
        </row>
        <row r="3361">
          <cell r="B3361" t="str">
            <v>171BC502M</v>
          </cell>
        </row>
        <row r="3362">
          <cell r="B3362" t="str">
            <v>171BC503M</v>
          </cell>
        </row>
        <row r="3363">
          <cell r="B3363" t="str">
            <v>171BC504M</v>
          </cell>
        </row>
        <row r="3364">
          <cell r="B3364" t="str">
            <v>171BC505M</v>
          </cell>
        </row>
        <row r="3365">
          <cell r="B3365" t="str">
            <v>171BC506M</v>
          </cell>
        </row>
        <row r="3366">
          <cell r="B3366" t="str">
            <v>171BC507M</v>
          </cell>
        </row>
        <row r="3367">
          <cell r="B3367" t="str">
            <v>171BC508M</v>
          </cell>
        </row>
        <row r="3368">
          <cell r="B3368" t="str">
            <v>171BC509M</v>
          </cell>
        </row>
        <row r="3369">
          <cell r="B3369" t="str">
            <v>171BC510M</v>
          </cell>
        </row>
        <row r="3370">
          <cell r="B3370" t="str">
            <v>171BC511M</v>
          </cell>
        </row>
        <row r="3371">
          <cell r="B3371" t="str">
            <v>171BC512M</v>
          </cell>
        </row>
        <row r="3372">
          <cell r="B3372" t="str">
            <v>171BC513M</v>
          </cell>
        </row>
        <row r="3373">
          <cell r="B3373" t="str">
            <v>171BC514M</v>
          </cell>
        </row>
        <row r="3374">
          <cell r="B3374" t="str">
            <v>171BC515M</v>
          </cell>
        </row>
        <row r="3375">
          <cell r="B3375" t="str">
            <v>171BC516M</v>
          </cell>
        </row>
        <row r="3376">
          <cell r="B3376" t="str">
            <v>171BC601M</v>
          </cell>
        </row>
        <row r="3377">
          <cell r="B3377" t="str">
            <v>171BC602M</v>
          </cell>
        </row>
        <row r="3378">
          <cell r="B3378" t="str">
            <v>171BC603M</v>
          </cell>
        </row>
        <row r="3379">
          <cell r="B3379" t="str">
            <v>171BC604M</v>
          </cell>
        </row>
        <row r="3380">
          <cell r="B3380" t="str">
            <v>171BC605M</v>
          </cell>
        </row>
        <row r="3381">
          <cell r="B3381" t="str">
            <v>171BC606M</v>
          </cell>
        </row>
        <row r="3382">
          <cell r="B3382" t="str">
            <v>171BC607M</v>
          </cell>
        </row>
        <row r="3383">
          <cell r="B3383" t="str">
            <v>171BC608M</v>
          </cell>
        </row>
        <row r="3384">
          <cell r="B3384" t="str">
            <v>171BC609M</v>
          </cell>
        </row>
        <row r="3385">
          <cell r="B3385" t="str">
            <v>171BC611M</v>
          </cell>
        </row>
        <row r="3386">
          <cell r="B3386" t="str">
            <v>171BC612M</v>
          </cell>
        </row>
        <row r="3387">
          <cell r="B3387" t="str">
            <v>171BC613M</v>
          </cell>
        </row>
        <row r="3388">
          <cell r="B3388" t="str">
            <v>171BC614M</v>
          </cell>
        </row>
        <row r="3389">
          <cell r="B3389" t="str">
            <v>171BC615M</v>
          </cell>
        </row>
        <row r="3390">
          <cell r="B3390" t="str">
            <v>171BC616M</v>
          </cell>
        </row>
        <row r="3391">
          <cell r="B3391" t="str">
            <v>171BC617M</v>
          </cell>
        </row>
        <row r="3392">
          <cell r="B3392" t="str">
            <v>171BC618M</v>
          </cell>
        </row>
        <row r="3393">
          <cell r="B3393" t="str">
            <v>171BK11MR2</v>
          </cell>
        </row>
        <row r="3394">
          <cell r="B3394" t="str">
            <v>171BK12MR2</v>
          </cell>
        </row>
        <row r="3395">
          <cell r="B3395" t="str">
            <v>171BK13MR2</v>
          </cell>
        </row>
        <row r="3396">
          <cell r="B3396" t="str">
            <v>171BK14MR2</v>
          </cell>
        </row>
        <row r="3397">
          <cell r="B3397" t="str">
            <v>171BK15MR2</v>
          </cell>
        </row>
        <row r="3398">
          <cell r="B3398" t="str">
            <v>171BK16MR2</v>
          </cell>
        </row>
        <row r="3399">
          <cell r="B3399" t="str">
            <v>171BK17MR2</v>
          </cell>
        </row>
        <row r="3400">
          <cell r="B3400" t="str">
            <v>171BK18MR2</v>
          </cell>
        </row>
        <row r="3401">
          <cell r="B3401" t="str">
            <v>171BK19MR2</v>
          </cell>
        </row>
        <row r="3402">
          <cell r="B3402" t="str">
            <v>171BK21MR2</v>
          </cell>
        </row>
        <row r="3403">
          <cell r="B3403" t="str">
            <v>171BK22MR2</v>
          </cell>
        </row>
        <row r="3404">
          <cell r="B3404" t="str">
            <v>171BK23MR2</v>
          </cell>
        </row>
        <row r="3405">
          <cell r="B3405" t="str">
            <v>171BK24MR2</v>
          </cell>
        </row>
        <row r="3406">
          <cell r="B3406" t="str">
            <v>171BK25MR2</v>
          </cell>
        </row>
        <row r="3407">
          <cell r="B3407" t="str">
            <v>171BK26MR2</v>
          </cell>
        </row>
        <row r="3408">
          <cell r="B3408" t="str">
            <v>171BK27MR2</v>
          </cell>
        </row>
        <row r="3409">
          <cell r="B3409" t="str">
            <v>171BK28MR2</v>
          </cell>
        </row>
        <row r="3410">
          <cell r="B3410" t="str">
            <v>171BK29MR2</v>
          </cell>
        </row>
        <row r="3411">
          <cell r="B3411" t="str">
            <v>171BK31MR2</v>
          </cell>
        </row>
        <row r="3412">
          <cell r="B3412" t="str">
            <v>171BK32MR2</v>
          </cell>
        </row>
        <row r="3413">
          <cell r="B3413" t="str">
            <v>171BK33MR2</v>
          </cell>
        </row>
        <row r="3414">
          <cell r="B3414" t="str">
            <v>171BK34MR2</v>
          </cell>
        </row>
        <row r="3415">
          <cell r="B3415" t="str">
            <v>171BK35MR2</v>
          </cell>
        </row>
        <row r="3416">
          <cell r="B3416" t="str">
            <v>171BK36MR2</v>
          </cell>
        </row>
        <row r="3417">
          <cell r="B3417" t="str">
            <v>171BK37MR2</v>
          </cell>
        </row>
        <row r="3418">
          <cell r="B3418" t="str">
            <v>171BK38MR2</v>
          </cell>
        </row>
        <row r="3419">
          <cell r="B3419" t="str">
            <v>171BK39MR2</v>
          </cell>
        </row>
        <row r="3420">
          <cell r="B3420" t="str">
            <v>171BK41MR2</v>
          </cell>
        </row>
        <row r="3421">
          <cell r="B3421" t="str">
            <v>171BK42MR2</v>
          </cell>
        </row>
        <row r="3422">
          <cell r="B3422" t="str">
            <v>171BK43MR2</v>
          </cell>
        </row>
        <row r="3423">
          <cell r="B3423" t="str">
            <v>171BK44MR2</v>
          </cell>
        </row>
        <row r="3424">
          <cell r="B3424" t="str">
            <v>171BK46MR2</v>
          </cell>
        </row>
        <row r="3425">
          <cell r="B3425" t="str">
            <v>171BK47MR2</v>
          </cell>
        </row>
        <row r="3426">
          <cell r="B3426" t="str">
            <v>171BK48MR2</v>
          </cell>
        </row>
        <row r="3427">
          <cell r="B3427" t="str">
            <v>171BK49MR2</v>
          </cell>
        </row>
        <row r="3428">
          <cell r="B3428" t="str">
            <v>171BK51MR2</v>
          </cell>
        </row>
        <row r="3429">
          <cell r="B3429" t="str">
            <v>171BK52MR2</v>
          </cell>
        </row>
        <row r="3430">
          <cell r="B3430" t="str">
            <v>171BK53MR2</v>
          </cell>
        </row>
        <row r="3431">
          <cell r="B3431" t="str">
            <v>171BK55MR2</v>
          </cell>
        </row>
        <row r="3432">
          <cell r="B3432" t="str">
            <v>171BL001M</v>
          </cell>
        </row>
        <row r="3433">
          <cell r="B3433" t="str">
            <v>171BL002M</v>
          </cell>
        </row>
        <row r="3434">
          <cell r="B3434" t="str">
            <v>171BL003M</v>
          </cell>
        </row>
        <row r="3435">
          <cell r="B3435" t="str">
            <v>171BL004M</v>
          </cell>
        </row>
        <row r="3436">
          <cell r="B3436" t="str">
            <v>171BL005M</v>
          </cell>
        </row>
        <row r="3437">
          <cell r="B3437" t="str">
            <v>171BL006M</v>
          </cell>
        </row>
        <row r="3438">
          <cell r="B3438" t="str">
            <v>171BL007M</v>
          </cell>
        </row>
        <row r="3439">
          <cell r="B3439" t="str">
            <v>171BL008M</v>
          </cell>
        </row>
        <row r="3440">
          <cell r="B3440" t="str">
            <v>171BL009M</v>
          </cell>
        </row>
        <row r="3441">
          <cell r="B3441" t="str">
            <v>171BL010M</v>
          </cell>
        </row>
        <row r="3442">
          <cell r="B3442" t="str">
            <v>171BL011M</v>
          </cell>
        </row>
        <row r="3443">
          <cell r="B3443" t="str">
            <v>171BL012M</v>
          </cell>
        </row>
        <row r="3444">
          <cell r="B3444" t="str">
            <v>171BL013M</v>
          </cell>
        </row>
        <row r="3445">
          <cell r="B3445" t="str">
            <v>171BL014M</v>
          </cell>
        </row>
        <row r="3446">
          <cell r="B3446" t="str">
            <v>171BL015M</v>
          </cell>
        </row>
        <row r="3447">
          <cell r="B3447" t="str">
            <v>171BL016M</v>
          </cell>
        </row>
        <row r="3448">
          <cell r="B3448" t="str">
            <v>171BL017M</v>
          </cell>
        </row>
        <row r="3449">
          <cell r="B3449" t="str">
            <v>171BL018M</v>
          </cell>
        </row>
        <row r="3450">
          <cell r="B3450" t="str">
            <v>171BL019M</v>
          </cell>
        </row>
        <row r="3451">
          <cell r="B3451" t="str">
            <v>171BL020M</v>
          </cell>
        </row>
        <row r="3452">
          <cell r="B3452" t="str">
            <v>171BL021M</v>
          </cell>
        </row>
        <row r="3453">
          <cell r="B3453" t="str">
            <v>171BL022M</v>
          </cell>
        </row>
        <row r="3454">
          <cell r="B3454" t="str">
            <v>171BL023M</v>
          </cell>
        </row>
        <row r="3455">
          <cell r="B3455" t="str">
            <v>171BL024M</v>
          </cell>
        </row>
        <row r="3456">
          <cell r="B3456" t="str">
            <v>171BL025M</v>
          </cell>
        </row>
        <row r="3457">
          <cell r="B3457" t="str">
            <v>171BL026M</v>
          </cell>
        </row>
        <row r="3458">
          <cell r="B3458" t="str">
            <v>171BL027M</v>
          </cell>
        </row>
        <row r="3459">
          <cell r="B3459" t="str">
            <v>171BL028M</v>
          </cell>
        </row>
        <row r="3460">
          <cell r="B3460" t="str">
            <v>171BL029M</v>
          </cell>
        </row>
        <row r="3461">
          <cell r="B3461" t="str">
            <v>171BL030M</v>
          </cell>
        </row>
        <row r="3462">
          <cell r="B3462" t="str">
            <v>171BL031M</v>
          </cell>
        </row>
        <row r="3463">
          <cell r="B3463" t="str">
            <v>171BL032M</v>
          </cell>
        </row>
        <row r="3464">
          <cell r="B3464" t="str">
            <v>171BL033M</v>
          </cell>
        </row>
        <row r="3465">
          <cell r="B3465" t="str">
            <v>171BL035M</v>
          </cell>
        </row>
        <row r="3466">
          <cell r="B3466" t="str">
            <v>171BL036M</v>
          </cell>
        </row>
        <row r="3467">
          <cell r="B3467" t="str">
            <v>171BL037M</v>
          </cell>
        </row>
        <row r="3468">
          <cell r="B3468" t="str">
            <v>171BM001M</v>
          </cell>
        </row>
        <row r="3469">
          <cell r="B3469" t="str">
            <v>171BM002M</v>
          </cell>
        </row>
        <row r="3470">
          <cell r="B3470" t="str">
            <v>171BM003M</v>
          </cell>
        </row>
        <row r="3471">
          <cell r="B3471" t="str">
            <v>171BM004M</v>
          </cell>
        </row>
        <row r="3472">
          <cell r="B3472" t="str">
            <v>171BM005M</v>
          </cell>
        </row>
        <row r="3473">
          <cell r="B3473" t="str">
            <v>171BM006M</v>
          </cell>
        </row>
        <row r="3474">
          <cell r="B3474" t="str">
            <v>171BM007M</v>
          </cell>
        </row>
        <row r="3475">
          <cell r="B3475" t="str">
            <v>171BM008M</v>
          </cell>
        </row>
        <row r="3476">
          <cell r="B3476" t="str">
            <v>171BM009M</v>
          </cell>
        </row>
        <row r="3477">
          <cell r="B3477" t="str">
            <v>171D40002</v>
          </cell>
        </row>
        <row r="3478">
          <cell r="B3478" t="str">
            <v>171D50001</v>
          </cell>
        </row>
        <row r="3479">
          <cell r="B3479" t="str">
            <v>171D60001</v>
          </cell>
        </row>
        <row r="3480">
          <cell r="B3480" t="str">
            <v>171D70001</v>
          </cell>
        </row>
        <row r="3481">
          <cell r="B3481" t="str">
            <v>171DA0001</v>
          </cell>
        </row>
        <row r="3482">
          <cell r="B3482" t="str">
            <v>171DC5000</v>
          </cell>
        </row>
        <row r="3483">
          <cell r="B3483" t="str">
            <v>171DC6000</v>
          </cell>
        </row>
        <row r="3484">
          <cell r="B3484" t="str">
            <v>171DK0001</v>
          </cell>
        </row>
        <row r="3485">
          <cell r="B3485" t="str">
            <v>171DL0001</v>
          </cell>
        </row>
        <row r="3486">
          <cell r="B3486" t="str">
            <v>171DM0001</v>
          </cell>
        </row>
        <row r="3487">
          <cell r="B3487" t="str">
            <v>171F7001M</v>
          </cell>
        </row>
        <row r="3488">
          <cell r="B3488" t="str">
            <v>171F7002M</v>
          </cell>
        </row>
        <row r="3489">
          <cell r="B3489" t="str">
            <v>171FA001M</v>
          </cell>
        </row>
        <row r="3490">
          <cell r="B3490" t="str">
            <v>171G5001M</v>
          </cell>
        </row>
        <row r="3491">
          <cell r="B3491" t="str">
            <v>171G5002M</v>
          </cell>
        </row>
        <row r="3492">
          <cell r="B3492" t="str">
            <v>171G5003M</v>
          </cell>
        </row>
        <row r="3493">
          <cell r="B3493" t="str">
            <v>171G5004M</v>
          </cell>
        </row>
        <row r="3494">
          <cell r="B3494" t="str">
            <v>171G5005M</v>
          </cell>
        </row>
        <row r="3495">
          <cell r="B3495" t="str">
            <v>171G5006M</v>
          </cell>
        </row>
        <row r="3496">
          <cell r="B3496" t="str">
            <v>171G5007M</v>
          </cell>
        </row>
        <row r="3497">
          <cell r="B3497" t="str">
            <v>171G5008M</v>
          </cell>
        </row>
        <row r="3498">
          <cell r="B3498" t="str">
            <v>171G5009M</v>
          </cell>
        </row>
        <row r="3499">
          <cell r="B3499" t="str">
            <v>171G5010M</v>
          </cell>
        </row>
        <row r="3500">
          <cell r="B3500" t="str">
            <v>171G5011M</v>
          </cell>
        </row>
        <row r="3501">
          <cell r="B3501" t="str">
            <v>171G5012M</v>
          </cell>
        </row>
        <row r="3502">
          <cell r="B3502" t="str">
            <v>171G5013M</v>
          </cell>
        </row>
        <row r="3503">
          <cell r="B3503" t="str">
            <v>171G5014M</v>
          </cell>
        </row>
        <row r="3504">
          <cell r="B3504" t="str">
            <v>171G5015M</v>
          </cell>
        </row>
        <row r="3505">
          <cell r="B3505" t="str">
            <v>171G5016M</v>
          </cell>
        </row>
        <row r="3506">
          <cell r="B3506" t="str">
            <v>171G5017M</v>
          </cell>
        </row>
        <row r="3507">
          <cell r="B3507" t="str">
            <v>171G5018M</v>
          </cell>
        </row>
        <row r="3508">
          <cell r="B3508" t="str">
            <v>171G5019M</v>
          </cell>
        </row>
        <row r="3509">
          <cell r="B3509" t="str">
            <v>171G5020M</v>
          </cell>
        </row>
        <row r="3510">
          <cell r="B3510" t="str">
            <v>171G5021M</v>
          </cell>
        </row>
        <row r="3511">
          <cell r="B3511" t="str">
            <v>171G5022M</v>
          </cell>
        </row>
        <row r="3512">
          <cell r="B3512" t="str">
            <v>171G5023M</v>
          </cell>
        </row>
        <row r="3513">
          <cell r="B3513" t="str">
            <v>171G6001M</v>
          </cell>
        </row>
        <row r="3514">
          <cell r="B3514" t="str">
            <v>171G6002M</v>
          </cell>
        </row>
        <row r="3515">
          <cell r="B3515" t="str">
            <v>171G6003M</v>
          </cell>
        </row>
        <row r="3516">
          <cell r="B3516" t="str">
            <v>171G6004M</v>
          </cell>
        </row>
        <row r="3517">
          <cell r="B3517" t="str">
            <v>171G6005M</v>
          </cell>
        </row>
        <row r="3518">
          <cell r="B3518" t="str">
            <v>171G6006M</v>
          </cell>
        </row>
        <row r="3519">
          <cell r="B3519" t="str">
            <v>171G6007M</v>
          </cell>
        </row>
        <row r="3520">
          <cell r="B3520" t="str">
            <v>171G6008M</v>
          </cell>
        </row>
        <row r="3521">
          <cell r="B3521" t="str">
            <v>171G7002M</v>
          </cell>
        </row>
        <row r="3522">
          <cell r="B3522" t="str">
            <v>171G7003M</v>
          </cell>
        </row>
        <row r="3523">
          <cell r="B3523" t="str">
            <v>171G7004M</v>
          </cell>
        </row>
        <row r="3524">
          <cell r="B3524" t="str">
            <v>171G7005M</v>
          </cell>
        </row>
        <row r="3525">
          <cell r="B3525" t="str">
            <v>171G7006M</v>
          </cell>
        </row>
        <row r="3526">
          <cell r="B3526" t="str">
            <v>171G7007M</v>
          </cell>
        </row>
        <row r="3527">
          <cell r="B3527" t="str">
            <v>171G7008M</v>
          </cell>
        </row>
        <row r="3528">
          <cell r="B3528" t="str">
            <v>171G7009M</v>
          </cell>
        </row>
        <row r="3529">
          <cell r="B3529" t="str">
            <v>171GA001M</v>
          </cell>
        </row>
        <row r="3530">
          <cell r="B3530" t="str">
            <v>171GA002M</v>
          </cell>
        </row>
        <row r="3531">
          <cell r="B3531" t="str">
            <v>171GA003M</v>
          </cell>
        </row>
        <row r="3532">
          <cell r="B3532" t="str">
            <v>171GA004M</v>
          </cell>
        </row>
        <row r="3533">
          <cell r="B3533" t="str">
            <v>171GA005M</v>
          </cell>
        </row>
        <row r="3534">
          <cell r="B3534" t="str">
            <v>171GA006M</v>
          </cell>
        </row>
        <row r="3535">
          <cell r="B3535" t="str">
            <v>171GA007M</v>
          </cell>
        </row>
        <row r="3536">
          <cell r="B3536" t="str">
            <v>171GA008M</v>
          </cell>
        </row>
        <row r="3537">
          <cell r="B3537" t="str">
            <v>171GA009M</v>
          </cell>
        </row>
        <row r="3538">
          <cell r="B3538" t="str">
            <v>171GA010M</v>
          </cell>
        </row>
        <row r="3539">
          <cell r="B3539" t="str">
            <v>171GA011M</v>
          </cell>
        </row>
        <row r="3540">
          <cell r="B3540" t="str">
            <v>171I50001</v>
          </cell>
        </row>
        <row r="3541">
          <cell r="B3541" t="str">
            <v>171I60001</v>
          </cell>
        </row>
        <row r="3542">
          <cell r="B3542" t="str">
            <v>171I70001</v>
          </cell>
        </row>
        <row r="3543">
          <cell r="B3543" t="str">
            <v>171IA0001</v>
          </cell>
        </row>
        <row r="3544">
          <cell r="B3544" t="str">
            <v>171KTR1CK</v>
          </cell>
        </row>
        <row r="3545">
          <cell r="B3545" t="str">
            <v>171KTR2CK</v>
          </cell>
        </row>
        <row r="3546">
          <cell r="B3546" t="str">
            <v>171KTR3CK</v>
          </cell>
        </row>
        <row r="3547">
          <cell r="B3547" t="str">
            <v>171L1002M</v>
          </cell>
        </row>
        <row r="3548">
          <cell r="B3548" t="str">
            <v>171L1003M</v>
          </cell>
        </row>
        <row r="3549">
          <cell r="B3549" t="str">
            <v>171L1004M</v>
          </cell>
        </row>
        <row r="3550">
          <cell r="B3550" t="str">
            <v>171L1005M</v>
          </cell>
        </row>
        <row r="3551">
          <cell r="B3551" t="str">
            <v>171L1006M</v>
          </cell>
        </row>
        <row r="3552">
          <cell r="B3552" t="str">
            <v>171L1007M</v>
          </cell>
        </row>
        <row r="3553">
          <cell r="B3553" t="str">
            <v>171L1008M</v>
          </cell>
        </row>
        <row r="3554">
          <cell r="B3554" t="str">
            <v>171L1009M</v>
          </cell>
        </row>
        <row r="3555">
          <cell r="B3555" t="str">
            <v>171L1010M</v>
          </cell>
        </row>
        <row r="3556">
          <cell r="B3556" t="str">
            <v>171L1011M</v>
          </cell>
        </row>
        <row r="3557">
          <cell r="B3557" t="str">
            <v>171L1012M</v>
          </cell>
        </row>
        <row r="3558">
          <cell r="B3558" t="str">
            <v>171L1013M</v>
          </cell>
        </row>
        <row r="3559">
          <cell r="B3559" t="str">
            <v>171L1014M</v>
          </cell>
        </row>
        <row r="3560">
          <cell r="B3560" t="str">
            <v>171L1015M</v>
          </cell>
        </row>
        <row r="3561">
          <cell r="B3561" t="str">
            <v>171L1016M</v>
          </cell>
        </row>
        <row r="3562">
          <cell r="B3562" t="str">
            <v>171L1017M</v>
          </cell>
        </row>
        <row r="3563">
          <cell r="B3563" t="str">
            <v>171L1018M</v>
          </cell>
        </row>
        <row r="3564">
          <cell r="B3564" t="str">
            <v>171L1020M</v>
          </cell>
        </row>
        <row r="3565">
          <cell r="B3565" t="str">
            <v>171L1021M</v>
          </cell>
        </row>
        <row r="3566">
          <cell r="B3566" t="str">
            <v>171L1022M</v>
          </cell>
        </row>
        <row r="3567">
          <cell r="B3567" t="str">
            <v>171L1023M</v>
          </cell>
        </row>
        <row r="3568">
          <cell r="B3568" t="str">
            <v>171L1024M</v>
          </cell>
        </row>
        <row r="3569">
          <cell r="B3569" t="str">
            <v>171L1025M</v>
          </cell>
        </row>
        <row r="3570">
          <cell r="B3570" t="str">
            <v>171L1026M</v>
          </cell>
        </row>
        <row r="3571">
          <cell r="B3571" t="str">
            <v>171L1027M</v>
          </cell>
        </row>
        <row r="3572">
          <cell r="B3572" t="str">
            <v>171L7001M</v>
          </cell>
        </row>
        <row r="3573">
          <cell r="B3573" t="str">
            <v>171L7003M</v>
          </cell>
        </row>
        <row r="3574">
          <cell r="B3574" t="str">
            <v>171L7004M</v>
          </cell>
        </row>
        <row r="3575">
          <cell r="B3575" t="str">
            <v>171L7006M</v>
          </cell>
        </row>
        <row r="3576">
          <cell r="B3576" t="str">
            <v>171L7007M</v>
          </cell>
        </row>
        <row r="3577">
          <cell r="B3577" t="str">
            <v>171NZ0001</v>
          </cell>
        </row>
        <row r="3578">
          <cell r="B3578" t="str">
            <v>171QTR1CK</v>
          </cell>
        </row>
        <row r="3579">
          <cell r="B3579" t="str">
            <v>171QTR2CK</v>
          </cell>
        </row>
        <row r="3580">
          <cell r="B3580" t="str">
            <v>171SUPG50</v>
          </cell>
        </row>
        <row r="3581">
          <cell r="B3581" t="str">
            <v>171V4001M</v>
          </cell>
        </row>
        <row r="3582">
          <cell r="B3582" t="str">
            <v>171V4002M</v>
          </cell>
        </row>
        <row r="3583">
          <cell r="B3583" t="str">
            <v>171V4003M</v>
          </cell>
        </row>
        <row r="3584">
          <cell r="B3584" t="str">
            <v>171V50001M</v>
          </cell>
        </row>
        <row r="3585">
          <cell r="B3585" t="str">
            <v>171V50002M</v>
          </cell>
        </row>
        <row r="3586">
          <cell r="B3586" t="str">
            <v>171V50003M</v>
          </cell>
        </row>
        <row r="3587">
          <cell r="B3587" t="str">
            <v>171V50004M</v>
          </cell>
        </row>
        <row r="3588">
          <cell r="B3588" t="str">
            <v>171V50005M</v>
          </cell>
        </row>
        <row r="3589">
          <cell r="B3589" t="str">
            <v>171V50006M</v>
          </cell>
        </row>
        <row r="3590">
          <cell r="B3590" t="str">
            <v>171V50007M</v>
          </cell>
        </row>
        <row r="3591">
          <cell r="B3591" t="str">
            <v>171V50008M</v>
          </cell>
        </row>
        <row r="3592">
          <cell r="B3592" t="str">
            <v>171V50009M</v>
          </cell>
        </row>
        <row r="3593">
          <cell r="B3593" t="str">
            <v>171V50010M</v>
          </cell>
        </row>
        <row r="3594">
          <cell r="B3594" t="str">
            <v>171V50011M</v>
          </cell>
        </row>
        <row r="3595">
          <cell r="B3595" t="str">
            <v>171V50012M</v>
          </cell>
        </row>
        <row r="3596">
          <cell r="B3596" t="str">
            <v>171V50013M</v>
          </cell>
        </row>
        <row r="3597">
          <cell r="B3597" t="str">
            <v>171V50014M</v>
          </cell>
        </row>
        <row r="3598">
          <cell r="B3598" t="str">
            <v>171V50015M</v>
          </cell>
        </row>
        <row r="3599">
          <cell r="B3599" t="str">
            <v>171V50016M</v>
          </cell>
        </row>
        <row r="3600">
          <cell r="B3600" t="str">
            <v>171V50017M</v>
          </cell>
        </row>
        <row r="3601">
          <cell r="B3601" t="str">
            <v>171V50018M</v>
          </cell>
        </row>
        <row r="3602">
          <cell r="B3602" t="str">
            <v>171V50019M</v>
          </cell>
        </row>
        <row r="3603">
          <cell r="B3603" t="str">
            <v>171V50020M</v>
          </cell>
        </row>
        <row r="3604">
          <cell r="B3604" t="str">
            <v>171V50021M</v>
          </cell>
        </row>
        <row r="3605">
          <cell r="B3605" t="str">
            <v>171V50022M</v>
          </cell>
        </row>
        <row r="3606">
          <cell r="B3606" t="str">
            <v>171V50023M</v>
          </cell>
        </row>
        <row r="3607">
          <cell r="B3607" t="str">
            <v>171V50024M</v>
          </cell>
        </row>
        <row r="3608">
          <cell r="B3608" t="str">
            <v>171V50025M</v>
          </cell>
        </row>
        <row r="3609">
          <cell r="B3609" t="str">
            <v>171V50026M</v>
          </cell>
        </row>
        <row r="3610">
          <cell r="B3610" t="str">
            <v>171V50027M</v>
          </cell>
        </row>
        <row r="3611">
          <cell r="B3611" t="str">
            <v>171V50028M</v>
          </cell>
        </row>
        <row r="3612">
          <cell r="B3612" t="str">
            <v>171V50029M</v>
          </cell>
        </row>
        <row r="3613">
          <cell r="B3613" t="str">
            <v>171V50030M</v>
          </cell>
        </row>
        <row r="3614">
          <cell r="B3614" t="str">
            <v>171V50031M</v>
          </cell>
        </row>
        <row r="3615">
          <cell r="B3615" t="str">
            <v>171V50032M</v>
          </cell>
        </row>
        <row r="3616">
          <cell r="B3616" t="str">
            <v>171V50033M</v>
          </cell>
        </row>
        <row r="3617">
          <cell r="B3617" t="str">
            <v>171V50034M</v>
          </cell>
        </row>
        <row r="3618">
          <cell r="B3618" t="str">
            <v>171V50035M</v>
          </cell>
        </row>
        <row r="3619">
          <cell r="B3619" t="str">
            <v>171V50036M</v>
          </cell>
        </row>
        <row r="3620">
          <cell r="B3620" t="str">
            <v>171V50037M</v>
          </cell>
        </row>
        <row r="3621">
          <cell r="B3621" t="str">
            <v>171V50038M</v>
          </cell>
        </row>
        <row r="3622">
          <cell r="B3622" t="str">
            <v>171V50039M</v>
          </cell>
        </row>
        <row r="3623">
          <cell r="B3623" t="str">
            <v>171V50040M</v>
          </cell>
        </row>
        <row r="3624">
          <cell r="B3624" t="str">
            <v>171V50041M</v>
          </cell>
        </row>
        <row r="3625">
          <cell r="B3625" t="str">
            <v>171V60001M</v>
          </cell>
        </row>
        <row r="3626">
          <cell r="B3626" t="str">
            <v>171V60002M</v>
          </cell>
        </row>
        <row r="3627">
          <cell r="B3627" t="str">
            <v>171V60003M</v>
          </cell>
        </row>
        <row r="3628">
          <cell r="B3628" t="str">
            <v>171V60004M</v>
          </cell>
        </row>
        <row r="3629">
          <cell r="B3629" t="str">
            <v>171V60005M</v>
          </cell>
        </row>
        <row r="3630">
          <cell r="B3630" t="str">
            <v>171V60006M</v>
          </cell>
        </row>
        <row r="3631">
          <cell r="B3631" t="str">
            <v>171V60007M</v>
          </cell>
        </row>
        <row r="3632">
          <cell r="B3632" t="str">
            <v>171V60008M</v>
          </cell>
        </row>
        <row r="3633">
          <cell r="B3633" t="str">
            <v>171V60009M</v>
          </cell>
        </row>
        <row r="3634">
          <cell r="B3634" t="str">
            <v>171V60010M</v>
          </cell>
        </row>
        <row r="3635">
          <cell r="B3635" t="str">
            <v>171V60011M</v>
          </cell>
        </row>
        <row r="3636">
          <cell r="B3636" t="str">
            <v>171V60012M</v>
          </cell>
        </row>
        <row r="3637">
          <cell r="B3637" t="str">
            <v>171V60013M</v>
          </cell>
        </row>
        <row r="3638">
          <cell r="B3638" t="str">
            <v>171V60014M</v>
          </cell>
        </row>
        <row r="3639">
          <cell r="B3639" t="str">
            <v>171V60015M</v>
          </cell>
        </row>
        <row r="3640">
          <cell r="B3640" t="str">
            <v>171V60016M</v>
          </cell>
        </row>
        <row r="3641">
          <cell r="B3641" t="str">
            <v>171V60017M</v>
          </cell>
        </row>
        <row r="3642">
          <cell r="B3642" t="str">
            <v>171V60018M</v>
          </cell>
        </row>
        <row r="3643">
          <cell r="B3643" t="str">
            <v>171V60019M</v>
          </cell>
        </row>
        <row r="3644">
          <cell r="B3644" t="str">
            <v>171V60020M</v>
          </cell>
        </row>
        <row r="3645">
          <cell r="B3645" t="str">
            <v>171W4001M</v>
          </cell>
        </row>
        <row r="3646">
          <cell r="B3646" t="str">
            <v>171WAR1CK</v>
          </cell>
        </row>
        <row r="3647">
          <cell r="B3647" t="str">
            <v>171WAR2CK</v>
          </cell>
        </row>
        <row r="3648">
          <cell r="B3648" t="str">
            <v>171WAR3CK</v>
          </cell>
        </row>
        <row r="3649">
          <cell r="B3649" t="str">
            <v>171X40001</v>
          </cell>
        </row>
        <row r="3650">
          <cell r="B3650" t="str">
            <v>171YZ0001</v>
          </cell>
        </row>
        <row r="3651">
          <cell r="B3651" t="str">
            <v>171YZ0002</v>
          </cell>
        </row>
        <row r="3652">
          <cell r="B3652" t="str">
            <v>171YZ0003</v>
          </cell>
        </row>
        <row r="3653">
          <cell r="B3653" t="str">
            <v>171YZ0004</v>
          </cell>
        </row>
        <row r="3654">
          <cell r="B3654" t="str">
            <v>171YZ0005</v>
          </cell>
        </row>
        <row r="3655">
          <cell r="B3655" t="str">
            <v>171YZ0006</v>
          </cell>
        </row>
        <row r="3656">
          <cell r="B3656" t="str">
            <v>171YZ0007</v>
          </cell>
        </row>
        <row r="3657">
          <cell r="B3657" t="str">
            <v>171YZ0008</v>
          </cell>
        </row>
        <row r="3658">
          <cell r="B3658" t="str">
            <v>171YZ0009</v>
          </cell>
        </row>
        <row r="3659">
          <cell r="B3659" t="str">
            <v>171YZ0010</v>
          </cell>
        </row>
        <row r="3660">
          <cell r="B3660" t="str">
            <v>171YZ0011</v>
          </cell>
        </row>
        <row r="3661">
          <cell r="B3661" t="str">
            <v>171YZ0012</v>
          </cell>
        </row>
        <row r="3662">
          <cell r="B3662" t="str">
            <v>171YZ0013</v>
          </cell>
        </row>
        <row r="3663">
          <cell r="B3663" t="str">
            <v>171YZB001</v>
          </cell>
        </row>
        <row r="3664">
          <cell r="B3664" t="str">
            <v>171YZT001</v>
          </cell>
        </row>
        <row r="3665">
          <cell r="B3665" t="str">
            <v>171YZT002</v>
          </cell>
        </row>
        <row r="3666">
          <cell r="B3666" t="str">
            <v>171YZT003</v>
          </cell>
        </row>
        <row r="3667">
          <cell r="B3667" t="str">
            <v>2240110XTU</v>
          </cell>
        </row>
        <row r="3668">
          <cell r="B3668" t="str">
            <v>3450118XTU</v>
          </cell>
        </row>
        <row r="3669">
          <cell r="B3669" t="str">
            <v>4561021S</v>
          </cell>
        </row>
        <row r="3670">
          <cell r="B3670" t="str">
            <v>4561023S</v>
          </cell>
        </row>
        <row r="3671">
          <cell r="B3671" t="str">
            <v>4561024S</v>
          </cell>
        </row>
        <row r="3672">
          <cell r="B3672" t="str">
            <v>4561025S</v>
          </cell>
        </row>
        <row r="3673">
          <cell r="B3673" t="str">
            <v>4561026S</v>
          </cell>
        </row>
        <row r="3674">
          <cell r="B3674" t="str">
            <v>4561029S</v>
          </cell>
        </row>
        <row r="3675">
          <cell r="B3675" t="str">
            <v>4561031S</v>
          </cell>
        </row>
        <row r="3676">
          <cell r="B3676" t="str">
            <v>4561033S</v>
          </cell>
        </row>
        <row r="3677">
          <cell r="B3677" t="str">
            <v>4561034S</v>
          </cell>
        </row>
        <row r="3678">
          <cell r="B3678" t="str">
            <v>4561035S</v>
          </cell>
        </row>
        <row r="3679">
          <cell r="B3679" t="str">
            <v>4561036S</v>
          </cell>
        </row>
        <row r="3680">
          <cell r="B3680" t="str">
            <v>4561039S</v>
          </cell>
        </row>
        <row r="3681">
          <cell r="B3681" t="str">
            <v>4561041S</v>
          </cell>
        </row>
        <row r="3682">
          <cell r="B3682" t="str">
            <v>4561043S</v>
          </cell>
        </row>
        <row r="3683">
          <cell r="B3683" t="str">
            <v>4561044S</v>
          </cell>
        </row>
        <row r="3684">
          <cell r="B3684" t="str">
            <v>4561045S</v>
          </cell>
        </row>
        <row r="3685">
          <cell r="B3685" t="str">
            <v>4561046S</v>
          </cell>
        </row>
        <row r="3686">
          <cell r="B3686" t="str">
            <v>4561049S</v>
          </cell>
        </row>
        <row r="3687">
          <cell r="B3687" t="str">
            <v>4561081S</v>
          </cell>
        </row>
        <row r="3688">
          <cell r="B3688" t="str">
            <v>4561083S</v>
          </cell>
        </row>
        <row r="3689">
          <cell r="B3689" t="str">
            <v>4561084S</v>
          </cell>
        </row>
        <row r="3690">
          <cell r="B3690" t="str">
            <v>4561085S</v>
          </cell>
        </row>
        <row r="3691">
          <cell r="B3691" t="str">
            <v>4561086S</v>
          </cell>
        </row>
        <row r="3692">
          <cell r="B3692" t="str">
            <v>4561089S</v>
          </cell>
        </row>
        <row r="3693">
          <cell r="B3693" t="str">
            <v>4561091S</v>
          </cell>
        </row>
        <row r="3694">
          <cell r="B3694" t="str">
            <v>4561093S</v>
          </cell>
        </row>
        <row r="3695">
          <cell r="B3695" t="str">
            <v>4561094S</v>
          </cell>
        </row>
        <row r="3696">
          <cell r="B3696" t="str">
            <v>4561095S</v>
          </cell>
        </row>
        <row r="3697">
          <cell r="B3697" t="str">
            <v>4561096S</v>
          </cell>
        </row>
        <row r="3698">
          <cell r="B3698" t="str">
            <v>4561099S</v>
          </cell>
        </row>
        <row r="3699">
          <cell r="B3699" t="str">
            <v>4561101S</v>
          </cell>
        </row>
        <row r="3700">
          <cell r="B3700" t="str">
            <v>4561103S</v>
          </cell>
        </row>
        <row r="3701">
          <cell r="B3701" t="str">
            <v>4561104S</v>
          </cell>
        </row>
        <row r="3702">
          <cell r="B3702" t="str">
            <v>4561105S</v>
          </cell>
        </row>
        <row r="3703">
          <cell r="B3703" t="str">
            <v>4561106S</v>
          </cell>
        </row>
        <row r="3704">
          <cell r="B3704" t="str">
            <v>4561109S</v>
          </cell>
        </row>
        <row r="3705">
          <cell r="B3705" t="str">
            <v>4568021S</v>
          </cell>
        </row>
        <row r="3706">
          <cell r="B3706" t="str">
            <v>4568023S</v>
          </cell>
        </row>
        <row r="3707">
          <cell r="B3707" t="str">
            <v>4568024S</v>
          </cell>
        </row>
        <row r="3708">
          <cell r="B3708" t="str">
            <v>4568025S</v>
          </cell>
        </row>
        <row r="3709">
          <cell r="B3709" t="str">
            <v>4568026S</v>
          </cell>
        </row>
        <row r="3710">
          <cell r="B3710" t="str">
            <v>4568029S</v>
          </cell>
        </row>
        <row r="3711">
          <cell r="B3711" t="str">
            <v>4568031S</v>
          </cell>
        </row>
        <row r="3712">
          <cell r="B3712" t="str">
            <v>4568033S</v>
          </cell>
        </row>
        <row r="3713">
          <cell r="B3713" t="str">
            <v>4568034S</v>
          </cell>
        </row>
        <row r="3714">
          <cell r="B3714" t="str">
            <v>4568035S</v>
          </cell>
        </row>
        <row r="3715">
          <cell r="B3715" t="str">
            <v>4568036S</v>
          </cell>
        </row>
        <row r="3716">
          <cell r="B3716" t="str">
            <v>4568039S</v>
          </cell>
        </row>
        <row r="3717">
          <cell r="B3717" t="str">
            <v>4568041S</v>
          </cell>
        </row>
        <row r="3718">
          <cell r="B3718" t="str">
            <v>4568043S</v>
          </cell>
        </row>
        <row r="3719">
          <cell r="B3719" t="str">
            <v>4568044S</v>
          </cell>
        </row>
        <row r="3720">
          <cell r="B3720" t="str">
            <v>4568045S</v>
          </cell>
        </row>
        <row r="3721">
          <cell r="B3721" t="str">
            <v>4568046S</v>
          </cell>
        </row>
        <row r="3722">
          <cell r="B3722" t="str">
            <v>4568049S</v>
          </cell>
        </row>
        <row r="3723">
          <cell r="B3723" t="str">
            <v>4568081S</v>
          </cell>
        </row>
        <row r="3724">
          <cell r="B3724" t="str">
            <v>4568083S</v>
          </cell>
        </row>
        <row r="3725">
          <cell r="B3725" t="str">
            <v>4568084S</v>
          </cell>
        </row>
        <row r="3726">
          <cell r="B3726" t="str">
            <v>4568085S</v>
          </cell>
        </row>
        <row r="3727">
          <cell r="B3727" t="str">
            <v>4568086S</v>
          </cell>
        </row>
        <row r="3728">
          <cell r="B3728" t="str">
            <v>4568089S</v>
          </cell>
        </row>
        <row r="3729">
          <cell r="B3729" t="str">
            <v>4568091S</v>
          </cell>
        </row>
        <row r="3730">
          <cell r="B3730" t="str">
            <v>4568093S</v>
          </cell>
        </row>
        <row r="3731">
          <cell r="B3731" t="str">
            <v>4568094S</v>
          </cell>
        </row>
        <row r="3732">
          <cell r="B3732" t="str">
            <v>4568095S</v>
          </cell>
        </row>
        <row r="3733">
          <cell r="B3733" t="str">
            <v>4568096S</v>
          </cell>
        </row>
        <row r="3734">
          <cell r="B3734" t="str">
            <v>4568099S</v>
          </cell>
        </row>
        <row r="3735">
          <cell r="B3735" t="str">
            <v>4568101S</v>
          </cell>
        </row>
        <row r="3736">
          <cell r="B3736" t="str">
            <v>4568103S</v>
          </cell>
        </row>
        <row r="3737">
          <cell r="B3737" t="str">
            <v>4568104S</v>
          </cell>
        </row>
        <row r="3738">
          <cell r="B3738" t="str">
            <v>4568105S</v>
          </cell>
        </row>
        <row r="3739">
          <cell r="B3739" t="str">
            <v>4568106S</v>
          </cell>
        </row>
        <row r="3740">
          <cell r="B3740" t="str">
            <v>4568109S</v>
          </cell>
        </row>
        <row r="3741">
          <cell r="B3741" t="str">
            <v>4568121S</v>
          </cell>
        </row>
        <row r="3742">
          <cell r="B3742" t="str">
            <v>4568123S</v>
          </cell>
        </row>
        <row r="3743">
          <cell r="B3743" t="str">
            <v>4568124S</v>
          </cell>
        </row>
        <row r="3744">
          <cell r="B3744" t="str">
            <v>4568125S</v>
          </cell>
        </row>
        <row r="3745">
          <cell r="B3745" t="str">
            <v>4568126S</v>
          </cell>
        </row>
        <row r="3746">
          <cell r="B3746" t="str">
            <v>4568129S</v>
          </cell>
        </row>
        <row r="3747">
          <cell r="B3747" t="str">
            <v>4569031S</v>
          </cell>
        </row>
        <row r="3748">
          <cell r="B3748" t="str">
            <v>4569033S</v>
          </cell>
        </row>
        <row r="3749">
          <cell r="B3749" t="str">
            <v>4569034S</v>
          </cell>
        </row>
        <row r="3750">
          <cell r="B3750" t="str">
            <v>4569035S</v>
          </cell>
        </row>
        <row r="3751">
          <cell r="B3751" t="str">
            <v>4569036S</v>
          </cell>
        </row>
        <row r="3752">
          <cell r="B3752" t="str">
            <v>4569039S</v>
          </cell>
        </row>
        <row r="3753">
          <cell r="B3753" t="str">
            <v>ADR3001</v>
          </cell>
        </row>
        <row r="3754">
          <cell r="B3754" t="str">
            <v>ADR3296</v>
          </cell>
        </row>
        <row r="3755">
          <cell r="B3755" t="str">
            <v>ADR3841</v>
          </cell>
        </row>
        <row r="3756">
          <cell r="B3756" t="str">
            <v>ADR5001</v>
          </cell>
        </row>
        <row r="3757">
          <cell r="B3757" t="str">
            <v>CHO1401</v>
          </cell>
        </row>
        <row r="3758">
          <cell r="B3758" t="str">
            <v>CHO1404</v>
          </cell>
        </row>
        <row r="3759">
          <cell r="B3759" t="str">
            <v>CHO1411</v>
          </cell>
        </row>
        <row r="3760">
          <cell r="B3760" t="str">
            <v>CON9601</v>
          </cell>
        </row>
        <row r="3761">
          <cell r="B3761" t="str">
            <v>CVR9601</v>
          </cell>
        </row>
        <row r="3762">
          <cell r="B3762" t="str">
            <v>ECT1000</v>
          </cell>
        </row>
        <row r="3763">
          <cell r="B3763" t="str">
            <v>ECT2000</v>
          </cell>
        </row>
        <row r="3764">
          <cell r="B3764" t="str">
            <v>HSL9601</v>
          </cell>
        </row>
        <row r="3765">
          <cell r="B3765" t="str">
            <v>HSL9605</v>
          </cell>
        </row>
        <row r="3766">
          <cell r="B3766" t="str">
            <v>HSL9641</v>
          </cell>
        </row>
        <row r="3767">
          <cell r="B3767" t="str">
            <v>HSL9645</v>
          </cell>
        </row>
        <row r="3768">
          <cell r="B3768" t="str">
            <v>HSL9901</v>
          </cell>
        </row>
        <row r="3769">
          <cell r="B3769" t="str">
            <v>HSL9905</v>
          </cell>
        </row>
        <row r="3770">
          <cell r="B3770" t="str">
            <v>HSP3801</v>
          </cell>
        </row>
        <row r="3771">
          <cell r="B3771" t="str">
            <v>HSP3805</v>
          </cell>
        </row>
        <row r="3772">
          <cell r="B3772" t="str">
            <v>HSP3811</v>
          </cell>
        </row>
        <row r="3773">
          <cell r="B3773" t="str">
            <v>HSP3821</v>
          </cell>
        </row>
        <row r="3774">
          <cell r="B3774" t="str">
            <v>HSP3831</v>
          </cell>
        </row>
        <row r="3775">
          <cell r="B3775" t="str">
            <v>HSP3841</v>
          </cell>
        </row>
        <row r="3776">
          <cell r="B3776" t="str">
            <v>HSP3865</v>
          </cell>
        </row>
        <row r="3777">
          <cell r="B3777" t="str">
            <v>HSP3866</v>
          </cell>
        </row>
        <row r="3778">
          <cell r="B3778" t="str">
            <v>HSP3901</v>
          </cell>
        </row>
        <row r="3779">
          <cell r="B3779" t="str">
            <v>HSP3905</v>
          </cell>
        </row>
        <row r="3780">
          <cell r="B3780" t="str">
            <v>HSP9601</v>
          </cell>
        </row>
        <row r="3781">
          <cell r="B3781" t="str">
            <v>HSP9601B</v>
          </cell>
        </row>
        <row r="3782">
          <cell r="B3782" t="str">
            <v>HSP9611</v>
          </cell>
        </row>
        <row r="3783">
          <cell r="B3783" t="str">
            <v>HSP9621</v>
          </cell>
        </row>
        <row r="3784">
          <cell r="B3784" t="str">
            <v>HSP9631</v>
          </cell>
        </row>
        <row r="3785">
          <cell r="B3785" t="str">
            <v>HSP9635</v>
          </cell>
        </row>
        <row r="3786">
          <cell r="B3786" t="str">
            <v>HSP9641</v>
          </cell>
        </row>
        <row r="3787">
          <cell r="B3787" t="str">
            <v>HSP9645</v>
          </cell>
        </row>
        <row r="3788">
          <cell r="B3788" t="str">
            <v>HSP9655</v>
          </cell>
        </row>
        <row r="3789">
          <cell r="B3789" t="str">
            <v>HSP9661</v>
          </cell>
        </row>
        <row r="3790">
          <cell r="B3790" t="str">
            <v>HSP9665</v>
          </cell>
        </row>
        <row r="3791">
          <cell r="B3791" t="str">
            <v>HSP9666</v>
          </cell>
        </row>
        <row r="3792">
          <cell r="B3792" t="str">
            <v>HSP9901</v>
          </cell>
        </row>
        <row r="3793">
          <cell r="B3793" t="str">
            <v>HSP9955</v>
          </cell>
        </row>
        <row r="3794">
          <cell r="B3794" t="str">
            <v>HSR4801</v>
          </cell>
        </row>
        <row r="3795">
          <cell r="B3795" t="str">
            <v>HSR4801K</v>
          </cell>
        </row>
        <row r="3796">
          <cell r="B3796" t="str">
            <v>HSR4805</v>
          </cell>
        </row>
        <row r="3797">
          <cell r="B3797" t="str">
            <v>HSR4805K</v>
          </cell>
        </row>
        <row r="3798">
          <cell r="B3798" t="str">
            <v>HSR9901</v>
          </cell>
        </row>
        <row r="3799">
          <cell r="B3799" t="str">
            <v>HSR9901K</v>
          </cell>
        </row>
        <row r="3800">
          <cell r="B3800" t="str">
            <v>HSR9905</v>
          </cell>
        </row>
        <row r="3801">
          <cell r="B3801" t="str">
            <v>HSR9905K</v>
          </cell>
        </row>
        <row r="3802">
          <cell r="B3802" t="str">
            <v>HSS9601</v>
          </cell>
        </row>
        <row r="3803">
          <cell r="B3803" t="str">
            <v>HSS9641</v>
          </cell>
        </row>
        <row r="3804">
          <cell r="B3804" t="str">
            <v>HSS9665</v>
          </cell>
        </row>
        <row r="3805">
          <cell r="B3805" t="str">
            <v>HSS9901</v>
          </cell>
        </row>
        <row r="3806">
          <cell r="B3806" t="str">
            <v>LQ00000S6KL81S</v>
          </cell>
        </row>
        <row r="3807">
          <cell r="B3807" t="str">
            <v>LQ00006JK0K0RR</v>
          </cell>
        </row>
        <row r="3808">
          <cell r="B3808" t="str">
            <v>M50000007A</v>
          </cell>
        </row>
        <row r="3809">
          <cell r="B3809" t="str">
            <v>M5000005L3</v>
          </cell>
        </row>
        <row r="3810">
          <cell r="B3810" t="str">
            <v>M60000007A</v>
          </cell>
        </row>
        <row r="3811">
          <cell r="B3811" t="str">
            <v>M6000003J7</v>
          </cell>
        </row>
        <row r="3812">
          <cell r="B3812" t="str">
            <v>M6000007NY</v>
          </cell>
        </row>
        <row r="3813">
          <cell r="B3813" t="str">
            <v>MD000000EL</v>
          </cell>
        </row>
        <row r="3814">
          <cell r="B3814" t="str">
            <v>MLL4801</v>
          </cell>
        </row>
        <row r="3815">
          <cell r="B3815" t="str">
            <v>MLL4851</v>
          </cell>
        </row>
        <row r="3816">
          <cell r="B3816" t="str">
            <v>MLL4851XTU</v>
          </cell>
        </row>
        <row r="3817">
          <cell r="B3817" t="str">
            <v>MLL9601</v>
          </cell>
        </row>
        <row r="3818">
          <cell r="B3818" t="str">
            <v>MLL9651</v>
          </cell>
        </row>
        <row r="3819">
          <cell r="B3819" t="str">
            <v>MLL9651XTU</v>
          </cell>
        </row>
        <row r="3820">
          <cell r="B3820" t="str">
            <v>MLP4801</v>
          </cell>
        </row>
        <row r="3821">
          <cell r="B3821" t="str">
            <v>MLP9601</v>
          </cell>
        </row>
        <row r="3822">
          <cell r="B3822" t="str">
            <v>MLP9611</v>
          </cell>
        </row>
        <row r="3823">
          <cell r="B3823" t="str">
            <v>MLP9621</v>
          </cell>
        </row>
        <row r="3824">
          <cell r="B3824" t="str">
            <v>MLP9631</v>
          </cell>
        </row>
        <row r="3825">
          <cell r="B3825" t="str">
            <v>MLP9641</v>
          </cell>
        </row>
        <row r="3826">
          <cell r="B3826" t="str">
            <v>MLP9651</v>
          </cell>
        </row>
        <row r="3827">
          <cell r="B3827" t="str">
            <v>MSA5001</v>
          </cell>
        </row>
        <row r="3828">
          <cell r="B3828" t="str">
            <v>MSB1001</v>
          </cell>
        </row>
        <row r="3829">
          <cell r="B3829" t="str">
            <v>MSC1001</v>
          </cell>
        </row>
        <row r="3830">
          <cell r="B3830" t="str">
            <v>MSF1001</v>
          </cell>
        </row>
        <row r="3831">
          <cell r="B3831" t="str">
            <v>MSL2022</v>
          </cell>
        </row>
        <row r="3832">
          <cell r="B3832" t="str">
            <v>MSL2032</v>
          </cell>
        </row>
        <row r="3833">
          <cell r="B3833" t="str">
            <v>MSO1001</v>
          </cell>
        </row>
        <row r="3834">
          <cell r="B3834" t="str">
            <v>MSP1001</v>
          </cell>
        </row>
        <row r="3835">
          <cell r="B3835" t="str">
            <v>MSP1002</v>
          </cell>
        </row>
        <row r="3836">
          <cell r="B3836" t="str">
            <v>MSP1003</v>
          </cell>
        </row>
        <row r="3837">
          <cell r="B3837" t="str">
            <v>MSP3842</v>
          </cell>
        </row>
        <row r="3838">
          <cell r="B3838" t="str">
            <v>MSP3852</v>
          </cell>
        </row>
        <row r="3839">
          <cell r="B3839" t="str">
            <v>MSP3862</v>
          </cell>
        </row>
        <row r="3840">
          <cell r="B3840" t="str">
            <v>MSP9601</v>
          </cell>
        </row>
        <row r="3841">
          <cell r="B3841" t="str">
            <v>MSP9605</v>
          </cell>
        </row>
        <row r="3842">
          <cell r="B3842" t="str">
            <v>MSP9611</v>
          </cell>
        </row>
        <row r="3843">
          <cell r="B3843" t="str">
            <v>MSP9631</v>
          </cell>
        </row>
        <row r="3844">
          <cell r="B3844" t="str">
            <v>MSP9641</v>
          </cell>
        </row>
        <row r="3845">
          <cell r="B3845" t="str">
            <v>MSP9651</v>
          </cell>
        </row>
        <row r="3846">
          <cell r="B3846" t="str">
            <v>MSP9661</v>
          </cell>
        </row>
        <row r="3847">
          <cell r="B3847" t="str">
            <v>MSR0001</v>
          </cell>
        </row>
        <row r="3848">
          <cell r="B3848" t="str">
            <v>MSS9601</v>
          </cell>
        </row>
        <row r="3849">
          <cell r="B3849" t="str">
            <v>MSS9611</v>
          </cell>
        </row>
        <row r="3850">
          <cell r="B3850" t="str">
            <v>MSS9631</v>
          </cell>
        </row>
        <row r="3851">
          <cell r="B3851" t="str">
            <v>MSS9641</v>
          </cell>
        </row>
        <row r="3852">
          <cell r="B3852" t="str">
            <v>MSS9651</v>
          </cell>
        </row>
        <row r="3853">
          <cell r="B3853" t="str">
            <v>RPS0200</v>
          </cell>
        </row>
        <row r="3854">
          <cell r="B3854" t="str">
            <v>SLF0201</v>
          </cell>
        </row>
        <row r="3855">
          <cell r="B3855" t="str">
            <v>SLF0601</v>
          </cell>
        </row>
        <row r="3856">
          <cell r="B3856" t="str">
            <v>SLF1201</v>
          </cell>
        </row>
        <row r="3857">
          <cell r="B3857" t="str">
            <v>SLF3001</v>
          </cell>
        </row>
        <row r="3858">
          <cell r="B3858" t="str">
            <v>TBC0802</v>
          </cell>
        </row>
        <row r="3859">
          <cell r="B3859" t="str">
            <v>TBC1202</v>
          </cell>
        </row>
        <row r="3860">
          <cell r="B3860" t="str">
            <v>TBI0201</v>
          </cell>
        </row>
        <row r="3861">
          <cell r="B3861" t="str">
            <v>TBI0501</v>
          </cell>
        </row>
        <row r="3862">
          <cell r="B3862" t="str">
            <v>TBI0502</v>
          </cell>
        </row>
        <row r="3863">
          <cell r="B3863" t="str">
            <v>TBS0201</v>
          </cell>
        </row>
        <row r="3864">
          <cell r="B3864" t="str">
            <v>TBS0211</v>
          </cell>
        </row>
        <row r="3865">
          <cell r="B3865" t="str">
            <v>TBS0221</v>
          </cell>
        </row>
        <row r="3866">
          <cell r="B3866" t="str">
            <v>TBS0231</v>
          </cell>
        </row>
        <row r="3867">
          <cell r="B3867" t="str">
            <v>TBS1201</v>
          </cell>
        </row>
        <row r="3868">
          <cell r="B3868" t="str">
            <v>TCS0801</v>
          </cell>
        </row>
        <row r="3869">
          <cell r="B3869" t="str">
            <v>TCS0803</v>
          </cell>
        </row>
        <row r="3870">
          <cell r="B3870" t="str">
            <v>TCS0803XTU</v>
          </cell>
        </row>
        <row r="3871">
          <cell r="B3871" t="str">
            <v>TCS1201</v>
          </cell>
        </row>
        <row r="3872">
          <cell r="B3872" t="str">
            <v>TFI0201</v>
          </cell>
        </row>
        <row r="3873">
          <cell r="B3873" t="str">
            <v>TLS0801</v>
          </cell>
        </row>
        <row r="3874">
          <cell r="B3874" t="str">
            <v>TLS0851</v>
          </cell>
        </row>
        <row r="3875">
          <cell r="B3875" t="str">
            <v>TLS0851XTU</v>
          </cell>
        </row>
        <row r="3876">
          <cell r="B3876" t="str">
            <v>TRC0501</v>
          </cell>
        </row>
        <row r="3877">
          <cell r="B3877" t="str">
            <v>TRC9601</v>
          </cell>
        </row>
        <row r="3878">
          <cell r="B3878" t="str">
            <v>TWI0201</v>
          </cell>
        </row>
      </sheetData>
      <sheetData sheetId="2" refreshError="1"/>
      <sheetData sheetId="3"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B1:F103"/>
  <sheetViews>
    <sheetView workbookViewId="0">
      <pane ySplit="1" topLeftCell="A48" activePane="bottomLeft" state="frozen"/>
      <selection pane="bottomLeft" activeCell="E82" sqref="E82"/>
    </sheetView>
  </sheetViews>
  <sheetFormatPr baseColWidth="10" defaultColWidth="11.42578125" defaultRowHeight="15"/>
  <cols>
    <col min="1" max="1" width="1.140625" style="1" customWidth="1"/>
    <col min="2" max="2" width="25.7109375" style="1" bestFit="1" customWidth="1"/>
    <col min="3" max="3" width="40.85546875" style="1" bestFit="1" customWidth="1"/>
    <col min="4" max="4" width="30.85546875" style="1" bestFit="1" customWidth="1"/>
    <col min="5" max="5" width="43.28515625" style="1" customWidth="1"/>
    <col min="6" max="6" width="21" style="3" bestFit="1" customWidth="1"/>
    <col min="7" max="16384" width="11.42578125" style="1"/>
  </cols>
  <sheetData>
    <row r="1" spans="2:6">
      <c r="B1" s="54" t="s">
        <v>1</v>
      </c>
      <c r="C1" s="54" t="s">
        <v>2</v>
      </c>
      <c r="D1" s="54" t="s">
        <v>3</v>
      </c>
      <c r="E1" s="54" t="s">
        <v>4</v>
      </c>
      <c r="F1" s="55" t="s">
        <v>5</v>
      </c>
    </row>
    <row r="2" spans="2:6">
      <c r="B2" s="2" t="s">
        <v>403</v>
      </c>
      <c r="C2" s="2" t="s">
        <v>6</v>
      </c>
      <c r="D2" s="1" t="s">
        <v>404</v>
      </c>
      <c r="E2" t="s">
        <v>405</v>
      </c>
      <c r="F2" s="3" t="s">
        <v>324</v>
      </c>
    </row>
    <row r="3" spans="2:6">
      <c r="B3" s="2" t="s">
        <v>7</v>
      </c>
      <c r="C3" s="1" t="s">
        <v>8</v>
      </c>
      <c r="D3" s="2" t="s">
        <v>7</v>
      </c>
      <c r="E3" s="1" t="s">
        <v>9</v>
      </c>
      <c r="F3" s="3" t="s">
        <v>10</v>
      </c>
    </row>
    <row r="4" spans="2:6">
      <c r="B4" s="2" t="s">
        <v>11</v>
      </c>
      <c r="C4" s="2" t="s">
        <v>12</v>
      </c>
      <c r="D4" s="2" t="s">
        <v>11</v>
      </c>
      <c r="E4" s="1" t="s">
        <v>13</v>
      </c>
      <c r="F4" s="3" t="s">
        <v>14</v>
      </c>
    </row>
    <row r="5" spans="2:6">
      <c r="B5" s="2" t="s">
        <v>15</v>
      </c>
      <c r="C5" s="2" t="s">
        <v>16</v>
      </c>
      <c r="D5" s="1" t="s">
        <v>17</v>
      </c>
      <c r="E5" s="1" t="s">
        <v>18</v>
      </c>
      <c r="F5" s="3" t="s">
        <v>19</v>
      </c>
    </row>
    <row r="6" spans="2:6">
      <c r="B6" s="2" t="s">
        <v>20</v>
      </c>
      <c r="C6" s="2" t="s">
        <v>6</v>
      </c>
      <c r="D6" s="1" t="s">
        <v>21</v>
      </c>
      <c r="E6" s="1" t="s">
        <v>22</v>
      </c>
      <c r="F6" s="3" t="s">
        <v>23</v>
      </c>
    </row>
    <row r="7" spans="2:6">
      <c r="B7" s="2" t="s">
        <v>24</v>
      </c>
      <c r="C7" s="2" t="s">
        <v>6</v>
      </c>
      <c r="D7" s="1" t="s">
        <v>325</v>
      </c>
      <c r="E7" s="1" t="s">
        <v>326</v>
      </c>
      <c r="F7" s="3">
        <v>1929</v>
      </c>
    </row>
    <row r="8" spans="2:6">
      <c r="B8" s="2" t="s">
        <v>25</v>
      </c>
      <c r="C8" s="2" t="s">
        <v>8</v>
      </c>
      <c r="D8" s="1" t="s">
        <v>414</v>
      </c>
      <c r="E8" s="1" t="s">
        <v>415</v>
      </c>
    </row>
    <row r="9" spans="2:6">
      <c r="B9" s="2" t="s">
        <v>354</v>
      </c>
      <c r="C9" s="2" t="s">
        <v>26</v>
      </c>
      <c r="D9" s="1" t="s">
        <v>2303</v>
      </c>
      <c r="E9" t="s">
        <v>2304</v>
      </c>
      <c r="F9" s="3" t="s">
        <v>277</v>
      </c>
    </row>
    <row r="10" spans="2:6">
      <c r="B10" s="2" t="s">
        <v>27</v>
      </c>
      <c r="C10" s="2" t="s">
        <v>16</v>
      </c>
      <c r="D10" s="2" t="s">
        <v>27</v>
      </c>
      <c r="E10" s="1" t="s">
        <v>28</v>
      </c>
      <c r="F10" s="3" t="s">
        <v>29</v>
      </c>
    </row>
    <row r="11" spans="2:6">
      <c r="B11" s="2" t="s">
        <v>30</v>
      </c>
      <c r="C11" s="2" t="s">
        <v>6</v>
      </c>
      <c r="D11" s="1" t="s">
        <v>31</v>
      </c>
      <c r="E11" s="1" t="s">
        <v>32</v>
      </c>
      <c r="F11" s="4" t="s">
        <v>33</v>
      </c>
    </row>
    <row r="12" spans="2:6">
      <c r="B12" s="2" t="s">
        <v>294</v>
      </c>
      <c r="C12" s="2" t="s">
        <v>120</v>
      </c>
      <c r="D12" s="1" t="s">
        <v>295</v>
      </c>
      <c r="E12" s="1" t="s">
        <v>296</v>
      </c>
      <c r="F12" s="3" t="s">
        <v>297</v>
      </c>
    </row>
    <row r="13" spans="2:6">
      <c r="B13" s="2" t="s">
        <v>34</v>
      </c>
      <c r="C13" s="2" t="s">
        <v>6</v>
      </c>
      <c r="D13" s="1" t="s">
        <v>35</v>
      </c>
      <c r="E13" s="1" t="s">
        <v>36</v>
      </c>
      <c r="F13" s="3" t="s">
        <v>37</v>
      </c>
    </row>
    <row r="14" spans="2:6">
      <c r="B14" s="2" t="s">
        <v>38</v>
      </c>
      <c r="C14" s="2" t="s">
        <v>8</v>
      </c>
      <c r="D14" s="1" t="s">
        <v>39</v>
      </c>
      <c r="E14" s="1" t="s">
        <v>40</v>
      </c>
      <c r="F14" s="3" t="s">
        <v>41</v>
      </c>
    </row>
    <row r="15" spans="2:6">
      <c r="B15" s="2" t="s">
        <v>42</v>
      </c>
      <c r="C15" s="2" t="s">
        <v>43</v>
      </c>
      <c r="D15" s="1" t="s">
        <v>44</v>
      </c>
      <c r="E15" s="1" t="s">
        <v>45</v>
      </c>
      <c r="F15" s="3" t="s">
        <v>46</v>
      </c>
    </row>
    <row r="16" spans="2:6">
      <c r="B16" s="2" t="s">
        <v>390</v>
      </c>
      <c r="C16" s="2" t="s">
        <v>66</v>
      </c>
      <c r="D16" s="1" t="s">
        <v>2228</v>
      </c>
      <c r="E16" s="1" t="s">
        <v>392</v>
      </c>
      <c r="F16" s="3" t="s">
        <v>391</v>
      </c>
    </row>
    <row r="17" spans="2:6">
      <c r="B17" s="2" t="s">
        <v>47</v>
      </c>
      <c r="C17" s="2" t="s">
        <v>48</v>
      </c>
      <c r="D17" s="2" t="s">
        <v>47</v>
      </c>
      <c r="E17" s="1" t="s">
        <v>49</v>
      </c>
      <c r="F17" s="3" t="s">
        <v>50</v>
      </c>
    </row>
    <row r="18" spans="2:6">
      <c r="B18" s="2" t="s">
        <v>51</v>
      </c>
      <c r="C18" s="2" t="s">
        <v>6</v>
      </c>
      <c r="D18" s="1" t="s">
        <v>52</v>
      </c>
      <c r="E18" s="1" t="s">
        <v>53</v>
      </c>
      <c r="F18" s="3" t="s">
        <v>54</v>
      </c>
    </row>
    <row r="19" spans="2:6">
      <c r="B19" s="2" t="s">
        <v>55</v>
      </c>
      <c r="C19" s="2" t="s">
        <v>6</v>
      </c>
      <c r="D19" s="1" t="s">
        <v>56</v>
      </c>
      <c r="E19" s="1" t="s">
        <v>57</v>
      </c>
      <c r="F19" s="3" t="s">
        <v>58</v>
      </c>
    </row>
    <row r="20" spans="2:6">
      <c r="B20" s="2" t="s">
        <v>59</v>
      </c>
      <c r="C20" s="2" t="s">
        <v>6</v>
      </c>
      <c r="D20" s="2" t="s">
        <v>59</v>
      </c>
      <c r="E20" s="1" t="s">
        <v>60</v>
      </c>
      <c r="F20" s="3" t="s">
        <v>61</v>
      </c>
    </row>
    <row r="21" spans="2:6">
      <c r="B21" s="2" t="s">
        <v>62</v>
      </c>
      <c r="C21" s="2" t="s">
        <v>43</v>
      </c>
      <c r="D21" s="1" t="s">
        <v>63</v>
      </c>
      <c r="E21" s="1" t="s">
        <v>64</v>
      </c>
      <c r="F21" s="3" t="s">
        <v>410</v>
      </c>
    </row>
    <row r="22" spans="2:6">
      <c r="B22" s="2" t="s">
        <v>65</v>
      </c>
      <c r="C22" s="2" t="s">
        <v>66</v>
      </c>
      <c r="D22" s="1" t="s">
        <v>358</v>
      </c>
      <c r="E22" t="s">
        <v>359</v>
      </c>
      <c r="F22" s="3" t="s">
        <v>67</v>
      </c>
    </row>
    <row r="23" spans="2:6">
      <c r="B23" s="2" t="s">
        <v>68</v>
      </c>
      <c r="C23" s="2" t="s">
        <v>69</v>
      </c>
      <c r="D23" s="1" t="s">
        <v>70</v>
      </c>
      <c r="E23" s="1" t="s">
        <v>71</v>
      </c>
      <c r="F23" s="3" t="s">
        <v>72</v>
      </c>
    </row>
    <row r="24" spans="2:6" ht="15.75">
      <c r="B24" s="2" t="s">
        <v>286</v>
      </c>
      <c r="C24" s="2" t="s">
        <v>43</v>
      </c>
      <c r="D24" s="60" t="s">
        <v>2229</v>
      </c>
      <c r="E24" t="s">
        <v>2230</v>
      </c>
      <c r="F24" s="3" t="s">
        <v>287</v>
      </c>
    </row>
    <row r="25" spans="2:6" ht="15.75">
      <c r="B25" s="2" t="s">
        <v>379</v>
      </c>
      <c r="C25" s="2" t="s">
        <v>380</v>
      </c>
      <c r="D25" s="61" t="s">
        <v>381</v>
      </c>
      <c r="E25" t="s">
        <v>382</v>
      </c>
      <c r="F25" s="3" t="s">
        <v>383</v>
      </c>
    </row>
    <row r="26" spans="2:6">
      <c r="B26" s="2" t="s">
        <v>73</v>
      </c>
      <c r="C26" s="2" t="s">
        <v>6</v>
      </c>
      <c r="D26" s="59" t="s">
        <v>337</v>
      </c>
      <c r="E26" s="56" t="s">
        <v>338</v>
      </c>
      <c r="F26" s="57" t="s">
        <v>339</v>
      </c>
    </row>
    <row r="27" spans="2:6">
      <c r="B27" s="2" t="s">
        <v>74</v>
      </c>
      <c r="C27" s="2" t="s">
        <v>69</v>
      </c>
      <c r="D27" s="1" t="s">
        <v>343</v>
      </c>
      <c r="E27" t="s">
        <v>344</v>
      </c>
      <c r="F27" s="3" t="s">
        <v>75</v>
      </c>
    </row>
    <row r="28" spans="2:6">
      <c r="B28" s="2" t="s">
        <v>76</v>
      </c>
      <c r="C28" s="2" t="s">
        <v>16</v>
      </c>
      <c r="D28" s="2" t="s">
        <v>76</v>
      </c>
      <c r="E28" s="1" t="s">
        <v>77</v>
      </c>
      <c r="F28" s="3" t="s">
        <v>78</v>
      </c>
    </row>
    <row r="29" spans="2:6">
      <c r="B29" s="2" t="s">
        <v>79</v>
      </c>
      <c r="C29" s="2" t="s">
        <v>66</v>
      </c>
      <c r="D29" s="1" t="s">
        <v>80</v>
      </c>
      <c r="E29" s="1" t="s">
        <v>81</v>
      </c>
      <c r="F29" s="3" t="s">
        <v>82</v>
      </c>
    </row>
    <row r="30" spans="2:6">
      <c r="B30" s="2" t="s">
        <v>335</v>
      </c>
      <c r="C30" s="2" t="s">
        <v>48</v>
      </c>
      <c r="D30" s="1" t="s">
        <v>340</v>
      </c>
      <c r="E30" s="1" t="s">
        <v>341</v>
      </c>
      <c r="F30" s="3" t="s">
        <v>342</v>
      </c>
    </row>
    <row r="31" spans="2:6">
      <c r="B31" s="1" t="s">
        <v>292</v>
      </c>
      <c r="C31" s="1" t="s">
        <v>66</v>
      </c>
      <c r="D31" s="1" t="s">
        <v>330</v>
      </c>
      <c r="E31" s="1" t="s">
        <v>329</v>
      </c>
      <c r="F31" s="3" t="s">
        <v>293</v>
      </c>
    </row>
    <row r="32" spans="2:6">
      <c r="B32" s="1" t="s">
        <v>298</v>
      </c>
      <c r="C32" s="1" t="s">
        <v>69</v>
      </c>
      <c r="D32" s="1" t="s">
        <v>363</v>
      </c>
      <c r="E32" s="1" t="s">
        <v>364</v>
      </c>
      <c r="F32" s="3" t="s">
        <v>299</v>
      </c>
    </row>
    <row r="33" spans="2:6">
      <c r="B33" s="1" t="s">
        <v>368</v>
      </c>
      <c r="C33" s="1" t="s">
        <v>366</v>
      </c>
      <c r="D33" s="1" t="s">
        <v>369</v>
      </c>
      <c r="E33" s="1" t="s">
        <v>370</v>
      </c>
      <c r="F33" s="3" t="s">
        <v>371</v>
      </c>
    </row>
    <row r="34" spans="2:6">
      <c r="B34" s="2" t="s">
        <v>83</v>
      </c>
      <c r="C34" s="2" t="s">
        <v>6</v>
      </c>
      <c r="D34" s="1" t="s">
        <v>327</v>
      </c>
      <c r="E34" s="1" t="s">
        <v>328</v>
      </c>
      <c r="F34" s="3" t="s">
        <v>84</v>
      </c>
    </row>
    <row r="35" spans="2:6">
      <c r="B35" s="2" t="s">
        <v>85</v>
      </c>
      <c r="C35" s="2" t="s">
        <v>69</v>
      </c>
      <c r="D35" s="2" t="s">
        <v>85</v>
      </c>
      <c r="E35" s="1" t="s">
        <v>86</v>
      </c>
      <c r="F35" s="3" t="s">
        <v>87</v>
      </c>
    </row>
    <row r="36" spans="2:6">
      <c r="B36" s="2" t="s">
        <v>88</v>
      </c>
      <c r="C36" s="2" t="s">
        <v>66</v>
      </c>
      <c r="D36" s="1" t="s">
        <v>89</v>
      </c>
      <c r="E36" s="1" t="s">
        <v>90</v>
      </c>
      <c r="F36" s="3" t="s">
        <v>91</v>
      </c>
    </row>
    <row r="37" spans="2:6">
      <c r="B37" s="2" t="s">
        <v>92</v>
      </c>
      <c r="C37" s="2" t="s">
        <v>43</v>
      </c>
      <c r="D37" s="1" t="s">
        <v>321</v>
      </c>
      <c r="E37" s="1" t="s">
        <v>322</v>
      </c>
      <c r="F37" s="3" t="s">
        <v>323</v>
      </c>
    </row>
    <row r="38" spans="2:6">
      <c r="B38" s="2" t="s">
        <v>93</v>
      </c>
      <c r="C38" s="2" t="s">
        <v>43</v>
      </c>
      <c r="D38" s="1" t="s">
        <v>94</v>
      </c>
      <c r="E38" s="1" t="s">
        <v>95</v>
      </c>
      <c r="F38" s="3" t="s">
        <v>96</v>
      </c>
    </row>
    <row r="39" spans="2:6">
      <c r="B39" s="2" t="s">
        <v>97</v>
      </c>
      <c r="C39" s="2" t="s">
        <v>43</v>
      </c>
      <c r="D39" s="1" t="s">
        <v>98</v>
      </c>
      <c r="E39" s="1" t="s">
        <v>99</v>
      </c>
      <c r="F39" s="3" t="s">
        <v>100</v>
      </c>
    </row>
    <row r="40" spans="2:6">
      <c r="B40" s="2" t="s">
        <v>316</v>
      </c>
      <c r="C40" s="2" t="s">
        <v>48</v>
      </c>
      <c r="D40" s="1" t="s">
        <v>317</v>
      </c>
      <c r="E40" s="1" t="s">
        <v>318</v>
      </c>
      <c r="F40" s="3" t="s">
        <v>319</v>
      </c>
    </row>
    <row r="41" spans="2:6">
      <c r="B41" s="2" t="s">
        <v>101</v>
      </c>
      <c r="C41" s="2" t="s">
        <v>102</v>
      </c>
      <c r="D41" s="1" t="s">
        <v>103</v>
      </c>
      <c r="E41" s="1" t="s">
        <v>104</v>
      </c>
      <c r="F41" s="3" t="s">
        <v>105</v>
      </c>
    </row>
    <row r="42" spans="2:6">
      <c r="B42" s="2" t="s">
        <v>106</v>
      </c>
      <c r="C42" s="2" t="s">
        <v>43</v>
      </c>
      <c r="D42" s="1" t="s">
        <v>107</v>
      </c>
      <c r="E42" s="1" t="s">
        <v>108</v>
      </c>
      <c r="F42" s="3" t="s">
        <v>109</v>
      </c>
    </row>
    <row r="43" spans="2:6">
      <c r="B43" s="2" t="s">
        <v>110</v>
      </c>
      <c r="C43" s="2" t="s">
        <v>12</v>
      </c>
      <c r="D43" s="1" t="s">
        <v>111</v>
      </c>
      <c r="E43" s="1" t="s">
        <v>112</v>
      </c>
      <c r="F43" s="3" t="s">
        <v>113</v>
      </c>
    </row>
    <row r="44" spans="2:6">
      <c r="B44" s="2" t="s">
        <v>114</v>
      </c>
      <c r="C44" s="2" t="s">
        <v>43</v>
      </c>
      <c r="D44" s="2" t="s">
        <v>114</v>
      </c>
      <c r="E44" s="1" t="s">
        <v>115</v>
      </c>
      <c r="F44" s="3" t="s">
        <v>116</v>
      </c>
    </row>
    <row r="45" spans="2:6">
      <c r="B45" s="71" t="s">
        <v>2124</v>
      </c>
      <c r="C45" s="2" t="s">
        <v>192</v>
      </c>
      <c r="D45" s="2" t="s">
        <v>2125</v>
      </c>
      <c r="E45" t="s">
        <v>2126</v>
      </c>
      <c r="F45" s="3" t="s">
        <v>2127</v>
      </c>
    </row>
    <row r="46" spans="2:6" ht="15.75">
      <c r="B46" s="58" t="s">
        <v>374</v>
      </c>
      <c r="C46" s="2" t="s">
        <v>69</v>
      </c>
      <c r="D46" s="2" t="s">
        <v>375</v>
      </c>
      <c r="E46" s="1" t="s">
        <v>376</v>
      </c>
      <c r="F46" s="3" t="s">
        <v>377</v>
      </c>
    </row>
    <row r="47" spans="2:6">
      <c r="B47" s="2" t="s">
        <v>117</v>
      </c>
      <c r="C47" s="2" t="s">
        <v>118</v>
      </c>
      <c r="D47" s="1" t="s">
        <v>2118</v>
      </c>
      <c r="E47" t="s">
        <v>2119</v>
      </c>
      <c r="F47" s="3" t="s">
        <v>2120</v>
      </c>
    </row>
    <row r="48" spans="2:6">
      <c r="B48" s="2" t="s">
        <v>119</v>
      </c>
      <c r="C48" s="2" t="s">
        <v>120</v>
      </c>
      <c r="D48" s="1" t="s">
        <v>121</v>
      </c>
      <c r="E48" s="1" t="s">
        <v>122</v>
      </c>
      <c r="F48" s="3" t="s">
        <v>123</v>
      </c>
    </row>
    <row r="49" spans="2:6">
      <c r="B49" s="2" t="s">
        <v>124</v>
      </c>
      <c r="C49" s="2" t="s">
        <v>120</v>
      </c>
      <c r="D49" s="1" t="s">
        <v>125</v>
      </c>
      <c r="E49" s="1" t="s">
        <v>126</v>
      </c>
    </row>
    <row r="50" spans="2:6">
      <c r="B50" s="2" t="s">
        <v>127</v>
      </c>
      <c r="C50" s="2" t="s">
        <v>16</v>
      </c>
      <c r="D50" s="2" t="s">
        <v>356</v>
      </c>
      <c r="E50" s="1" t="s">
        <v>357</v>
      </c>
      <c r="F50" s="3" t="s">
        <v>128</v>
      </c>
    </row>
    <row r="51" spans="2:6">
      <c r="B51" s="2" t="s">
        <v>386</v>
      </c>
      <c r="C51" s="2" t="s">
        <v>366</v>
      </c>
      <c r="D51" s="2" t="s">
        <v>387</v>
      </c>
      <c r="E51" s="1" t="s">
        <v>389</v>
      </c>
      <c r="F51" s="3" t="s">
        <v>388</v>
      </c>
    </row>
    <row r="52" spans="2:6">
      <c r="B52" s="2" t="s">
        <v>2224</v>
      </c>
      <c r="C52" s="2" t="s">
        <v>6</v>
      </c>
      <c r="D52" s="2" t="s">
        <v>2225</v>
      </c>
      <c r="E52" t="s">
        <v>2226</v>
      </c>
      <c r="F52" s="3" t="s">
        <v>2227</v>
      </c>
    </row>
    <row r="53" spans="2:6">
      <c r="B53" s="2" t="s">
        <v>129</v>
      </c>
      <c r="C53" s="2" t="s">
        <v>120</v>
      </c>
      <c r="D53" s="1" t="s">
        <v>412</v>
      </c>
      <c r="E53" t="s">
        <v>411</v>
      </c>
      <c r="F53" s="3" t="s">
        <v>413</v>
      </c>
    </row>
    <row r="54" spans="2:6">
      <c r="B54" s="2" t="s">
        <v>130</v>
      </c>
      <c r="C54" s="2" t="s">
        <v>6</v>
      </c>
      <c r="D54" s="1" t="s">
        <v>131</v>
      </c>
      <c r="E54" s="1" t="s">
        <v>132</v>
      </c>
      <c r="F54" s="3" t="s">
        <v>133</v>
      </c>
    </row>
    <row r="55" spans="2:6">
      <c r="B55" s="2" t="s">
        <v>308</v>
      </c>
      <c r="C55" s="2" t="s">
        <v>120</v>
      </c>
      <c r="D55" s="2" t="s">
        <v>309</v>
      </c>
      <c r="E55" s="1" t="s">
        <v>310</v>
      </c>
      <c r="F55" s="3" t="s">
        <v>311</v>
      </c>
    </row>
    <row r="56" spans="2:6">
      <c r="B56" s="2" t="s">
        <v>2309</v>
      </c>
      <c r="C56" s="2" t="s">
        <v>366</v>
      </c>
      <c r="D56" s="2" t="s">
        <v>2310</v>
      </c>
      <c r="E56" s="81" t="s">
        <v>2311</v>
      </c>
      <c r="F56" s="3" t="s">
        <v>2312</v>
      </c>
    </row>
    <row r="57" spans="2:6">
      <c r="B57" s="2" t="s">
        <v>134</v>
      </c>
      <c r="C57" s="2" t="s">
        <v>48</v>
      </c>
      <c r="D57" s="1" t="s">
        <v>135</v>
      </c>
      <c r="E57" s="1" t="s">
        <v>136</v>
      </c>
      <c r="F57" s="3" t="s">
        <v>137</v>
      </c>
    </row>
    <row r="58" spans="2:6">
      <c r="B58" s="2" t="s">
        <v>2113</v>
      </c>
      <c r="C58" s="2" t="s">
        <v>2114</v>
      </c>
      <c r="D58" s="1" t="s">
        <v>2115</v>
      </c>
      <c r="E58" t="s">
        <v>2116</v>
      </c>
      <c r="F58" s="3" t="s">
        <v>2117</v>
      </c>
    </row>
    <row r="59" spans="2:6">
      <c r="B59" s="2" t="s">
        <v>138</v>
      </c>
      <c r="C59" s="2" t="s">
        <v>6</v>
      </c>
      <c r="D59" s="1" t="s">
        <v>139</v>
      </c>
      <c r="E59" s="1" t="s">
        <v>140</v>
      </c>
      <c r="F59" s="3" t="s">
        <v>141</v>
      </c>
    </row>
    <row r="60" spans="2:6">
      <c r="B60" s="2" t="s">
        <v>142</v>
      </c>
      <c r="C60" s="2" t="s">
        <v>66</v>
      </c>
      <c r="D60" s="1" t="s">
        <v>143</v>
      </c>
      <c r="E60" s="1" t="s">
        <v>144</v>
      </c>
      <c r="F60" s="3" t="s">
        <v>145</v>
      </c>
    </row>
    <row r="61" spans="2:6">
      <c r="B61" s="2" t="s">
        <v>350</v>
      </c>
      <c r="C61" s="2" t="s">
        <v>120</v>
      </c>
      <c r="D61" s="1" t="s">
        <v>351</v>
      </c>
      <c r="E61" t="s">
        <v>352</v>
      </c>
      <c r="F61" s="3" t="s">
        <v>353</v>
      </c>
    </row>
    <row r="62" spans="2:6">
      <c r="B62" s="2" t="s">
        <v>336</v>
      </c>
      <c r="C62" s="2" t="s">
        <v>48</v>
      </c>
      <c r="D62" s="1" t="s">
        <v>331</v>
      </c>
      <c r="E62" s="1" t="s">
        <v>332</v>
      </c>
      <c r="F62" s="3" t="s">
        <v>348</v>
      </c>
    </row>
    <row r="63" spans="2:6">
      <c r="B63" s="2" t="s">
        <v>282</v>
      </c>
      <c r="C63" s="2" t="s">
        <v>8</v>
      </c>
      <c r="D63" s="1" t="s">
        <v>283</v>
      </c>
      <c r="E63" s="1" t="s">
        <v>284</v>
      </c>
      <c r="F63" s="3" t="s">
        <v>285</v>
      </c>
    </row>
    <row r="64" spans="2:6">
      <c r="B64" s="2" t="s">
        <v>146</v>
      </c>
      <c r="C64" s="2" t="s">
        <v>69</v>
      </c>
      <c r="D64" s="1" t="s">
        <v>147</v>
      </c>
      <c r="E64" s="1" t="s">
        <v>148</v>
      </c>
      <c r="F64" s="3" t="s">
        <v>149</v>
      </c>
    </row>
    <row r="65" spans="2:6">
      <c r="B65" s="2" t="s">
        <v>150</v>
      </c>
      <c r="C65" s="2" t="s">
        <v>6</v>
      </c>
      <c r="D65" s="1" t="s">
        <v>220</v>
      </c>
      <c r="E65" t="s">
        <v>221</v>
      </c>
      <c r="F65" s="3" t="s">
        <v>151</v>
      </c>
    </row>
    <row r="66" spans="2:6">
      <c r="B66" s="2" t="s">
        <v>384</v>
      </c>
      <c r="C66" s="2" t="s">
        <v>380</v>
      </c>
      <c r="D66" s="1" t="s">
        <v>381</v>
      </c>
      <c r="E66" t="s">
        <v>382</v>
      </c>
      <c r="F66" s="3" t="s">
        <v>383</v>
      </c>
    </row>
    <row r="67" spans="2:6">
      <c r="B67" s="2" t="s">
        <v>152</v>
      </c>
      <c r="C67" s="2" t="s">
        <v>153</v>
      </c>
      <c r="D67" s="1" t="s">
        <v>154</v>
      </c>
      <c r="E67" s="1" t="s">
        <v>155</v>
      </c>
      <c r="F67" s="3" t="s">
        <v>156</v>
      </c>
    </row>
    <row r="68" spans="2:6">
      <c r="B68" s="2" t="s">
        <v>157</v>
      </c>
      <c r="C68" s="2" t="s">
        <v>43</v>
      </c>
      <c r="D68" s="1" t="s">
        <v>345</v>
      </c>
      <c r="E68" t="s">
        <v>346</v>
      </c>
      <c r="F68" s="3" t="s">
        <v>158</v>
      </c>
    </row>
    <row r="69" spans="2:6">
      <c r="B69" s="2" t="s">
        <v>159</v>
      </c>
      <c r="C69" s="2" t="s">
        <v>6</v>
      </c>
      <c r="D69" s="1" t="s">
        <v>333</v>
      </c>
      <c r="E69" s="1" t="s">
        <v>334</v>
      </c>
      <c r="F69" s="3" t="s">
        <v>160</v>
      </c>
    </row>
    <row r="70" spans="2:6">
      <c r="B70" s="2" t="s">
        <v>393</v>
      </c>
      <c r="C70" s="2" t="s">
        <v>394</v>
      </c>
      <c r="D70" s="1" t="s">
        <v>395</v>
      </c>
      <c r="E70" t="s">
        <v>396</v>
      </c>
      <c r="F70" s="3" t="s">
        <v>397</v>
      </c>
    </row>
    <row r="71" spans="2:6">
      <c r="B71" s="2" t="s">
        <v>161</v>
      </c>
      <c r="C71" s="2" t="s">
        <v>162</v>
      </c>
      <c r="D71" s="1" t="s">
        <v>2121</v>
      </c>
      <c r="E71" t="s">
        <v>2122</v>
      </c>
      <c r="F71" s="3" t="s">
        <v>2123</v>
      </c>
    </row>
    <row r="72" spans="2:6">
      <c r="B72" s="2" t="s">
        <v>163</v>
      </c>
      <c r="C72" s="2" t="s">
        <v>6</v>
      </c>
      <c r="D72" s="1" t="s">
        <v>164</v>
      </c>
      <c r="E72" s="1" t="s">
        <v>165</v>
      </c>
      <c r="F72" s="3" t="s">
        <v>166</v>
      </c>
    </row>
    <row r="73" spans="2:6">
      <c r="B73" s="2" t="s">
        <v>167</v>
      </c>
      <c r="C73" s="2" t="s">
        <v>48</v>
      </c>
      <c r="D73" s="1" t="s">
        <v>168</v>
      </c>
      <c r="E73" s="1" t="s">
        <v>169</v>
      </c>
    </row>
    <row r="74" spans="2:6">
      <c r="B74" s="2" t="s">
        <v>170</v>
      </c>
      <c r="C74" s="2" t="s">
        <v>66</v>
      </c>
      <c r="D74" s="1" t="s">
        <v>171</v>
      </c>
      <c r="E74" s="1" t="s">
        <v>172</v>
      </c>
      <c r="F74" s="3" t="s">
        <v>173</v>
      </c>
    </row>
    <row r="75" spans="2:6">
      <c r="B75" s="2" t="s">
        <v>174</v>
      </c>
      <c r="C75" s="2" t="s">
        <v>66</v>
      </c>
      <c r="D75" s="2" t="s">
        <v>174</v>
      </c>
      <c r="E75" s="1" t="s">
        <v>175</v>
      </c>
      <c r="F75" s="3" t="s">
        <v>176</v>
      </c>
    </row>
    <row r="76" spans="2:6">
      <c r="B76" s="2" t="s">
        <v>177</v>
      </c>
      <c r="C76" s="2" t="s">
        <v>8</v>
      </c>
      <c r="D76" s="2" t="s">
        <v>177</v>
      </c>
      <c r="E76" s="1" t="s">
        <v>178</v>
      </c>
      <c r="F76" s="3" t="s">
        <v>179</v>
      </c>
    </row>
    <row r="77" spans="2:6">
      <c r="B77" s="2" t="s">
        <v>180</v>
      </c>
      <c r="C77" s="2" t="s">
        <v>6</v>
      </c>
      <c r="D77" s="1" t="s">
        <v>181</v>
      </c>
      <c r="E77" s="1" t="s">
        <v>182</v>
      </c>
      <c r="F77" s="3" t="s">
        <v>183</v>
      </c>
    </row>
    <row r="78" spans="2:6">
      <c r="B78" s="2" t="s">
        <v>184</v>
      </c>
      <c r="C78" s="2" t="s">
        <v>153</v>
      </c>
      <c r="D78" s="1" t="s">
        <v>2313</v>
      </c>
      <c r="E78" s="1" t="s">
        <v>2314</v>
      </c>
      <c r="F78" s="3" t="s">
        <v>185</v>
      </c>
    </row>
    <row r="79" spans="2:6">
      <c r="B79" s="2" t="s">
        <v>304</v>
      </c>
      <c r="C79" s="2" t="s">
        <v>69</v>
      </c>
      <c r="D79" s="1" t="s">
        <v>305</v>
      </c>
      <c r="E79" s="1" t="s">
        <v>306</v>
      </c>
      <c r="F79" s="3" t="s">
        <v>307</v>
      </c>
    </row>
    <row r="80" spans="2:6">
      <c r="B80" s="2" t="s">
        <v>365</v>
      </c>
      <c r="C80" s="2" t="s">
        <v>366</v>
      </c>
      <c r="D80" s="1" t="s">
        <v>367</v>
      </c>
      <c r="E80" s="1" t="s">
        <v>372</v>
      </c>
      <c r="F80" s="3" t="s">
        <v>373</v>
      </c>
    </row>
    <row r="81" spans="2:6">
      <c r="B81" s="2" t="s">
        <v>186</v>
      </c>
      <c r="C81" s="2" t="s">
        <v>43</v>
      </c>
      <c r="D81" s="1" t="s">
        <v>2101</v>
      </c>
      <c r="E81" t="s">
        <v>2102</v>
      </c>
      <c r="F81" s="3" t="s">
        <v>187</v>
      </c>
    </row>
    <row r="82" spans="2:6">
      <c r="B82" s="2" t="s">
        <v>188</v>
      </c>
      <c r="C82" s="2" t="s">
        <v>120</v>
      </c>
      <c r="D82" s="2" t="s">
        <v>188</v>
      </c>
      <c r="E82" s="1" t="s">
        <v>189</v>
      </c>
      <c r="F82" s="3" t="s">
        <v>190</v>
      </c>
    </row>
    <row r="83" spans="2:6">
      <c r="B83" s="2" t="s">
        <v>312</v>
      </c>
      <c r="C83" s="2" t="s">
        <v>16</v>
      </c>
      <c r="D83" s="1" t="s">
        <v>313</v>
      </c>
      <c r="E83" s="1" t="s">
        <v>314</v>
      </c>
      <c r="F83" s="3" t="s">
        <v>315</v>
      </c>
    </row>
    <row r="84" spans="2:6">
      <c r="B84" s="2" t="s">
        <v>191</v>
      </c>
      <c r="C84" s="2" t="s">
        <v>192</v>
      </c>
      <c r="D84" s="2" t="s">
        <v>191</v>
      </c>
      <c r="E84" s="1" t="s">
        <v>193</v>
      </c>
      <c r="F84" s="3" t="s">
        <v>194</v>
      </c>
    </row>
    <row r="85" spans="2:6">
      <c r="B85" s="2" t="s">
        <v>360</v>
      </c>
      <c r="C85" s="2" t="s">
        <v>192</v>
      </c>
      <c r="D85" s="2" t="s">
        <v>361</v>
      </c>
      <c r="E85" t="s">
        <v>362</v>
      </c>
      <c r="F85" s="3" t="s">
        <v>19</v>
      </c>
    </row>
    <row r="86" spans="2:6">
      <c r="B86" s="2" t="s">
        <v>195</v>
      </c>
      <c r="C86" s="2" t="s">
        <v>43</v>
      </c>
      <c r="D86" s="2" t="s">
        <v>195</v>
      </c>
      <c r="E86" t="s">
        <v>347</v>
      </c>
      <c r="F86" s="3" t="s">
        <v>196</v>
      </c>
    </row>
    <row r="87" spans="2:6">
      <c r="B87" s="1" t="s">
        <v>288</v>
      </c>
      <c r="C87" s="1" t="s">
        <v>212</v>
      </c>
      <c r="D87" s="1" t="s">
        <v>289</v>
      </c>
      <c r="E87" s="1" t="s">
        <v>290</v>
      </c>
      <c r="F87" s="3" t="s">
        <v>291</v>
      </c>
    </row>
    <row r="88" spans="2:6">
      <c r="B88" s="2" t="s">
        <v>197</v>
      </c>
      <c r="C88" s="2" t="s">
        <v>8</v>
      </c>
      <c r="D88" s="2" t="s">
        <v>197</v>
      </c>
      <c r="E88" s="1" t="s">
        <v>198</v>
      </c>
      <c r="F88" s="3" t="s">
        <v>199</v>
      </c>
    </row>
    <row r="89" spans="2:6">
      <c r="B89" s="2" t="s">
        <v>200</v>
      </c>
      <c r="C89" s="2" t="s">
        <v>6</v>
      </c>
      <c r="D89" s="1" t="s">
        <v>2099</v>
      </c>
      <c r="E89" t="s">
        <v>2100</v>
      </c>
      <c r="F89" s="3" t="s">
        <v>355</v>
      </c>
    </row>
    <row r="90" spans="2:6">
      <c r="B90" s="2" t="s">
        <v>406</v>
      </c>
      <c r="C90" s="2" t="s">
        <v>48</v>
      </c>
      <c r="D90" s="1" t="s">
        <v>407</v>
      </c>
      <c r="E90" t="s">
        <v>408</v>
      </c>
      <c r="F90" s="3" t="s">
        <v>409</v>
      </c>
    </row>
    <row r="91" spans="2:6">
      <c r="B91" s="2" t="s">
        <v>300</v>
      </c>
      <c r="C91" s="2" t="s">
        <v>69</v>
      </c>
      <c r="D91" s="1" t="s">
        <v>301</v>
      </c>
      <c r="E91" s="1" t="s">
        <v>302</v>
      </c>
      <c r="F91" s="3" t="s">
        <v>303</v>
      </c>
    </row>
    <row r="92" spans="2:6">
      <c r="B92" s="2" t="s">
        <v>2305</v>
      </c>
      <c r="C92" s="2" t="s">
        <v>6</v>
      </c>
      <c r="D92" s="1" t="s">
        <v>2306</v>
      </c>
      <c r="E92" s="1" t="s">
        <v>2307</v>
      </c>
    </row>
    <row r="93" spans="2:6">
      <c r="B93" s="2" t="s">
        <v>201</v>
      </c>
      <c r="C93" s="2" t="s">
        <v>66</v>
      </c>
      <c r="D93" s="1" t="s">
        <v>202</v>
      </c>
      <c r="E93" s="1" t="s">
        <v>203</v>
      </c>
    </row>
    <row r="94" spans="2:6">
      <c r="B94" s="2" t="s">
        <v>2232</v>
      </c>
      <c r="C94" s="2" t="s">
        <v>394</v>
      </c>
      <c r="D94" s="1" t="s">
        <v>2231</v>
      </c>
      <c r="E94" t="s">
        <v>2233</v>
      </c>
      <c r="F94" s="72" t="s">
        <v>2234</v>
      </c>
    </row>
    <row r="95" spans="2:6">
      <c r="B95" s="2" t="s">
        <v>204</v>
      </c>
      <c r="C95" s="2" t="s">
        <v>66</v>
      </c>
      <c r="D95" s="1" t="s">
        <v>205</v>
      </c>
      <c r="E95" s="1" t="s">
        <v>206</v>
      </c>
    </row>
    <row r="96" spans="2:6">
      <c r="B96" s="1" t="s">
        <v>278</v>
      </c>
      <c r="C96" s="1" t="s">
        <v>6</v>
      </c>
      <c r="D96" s="1" t="s">
        <v>279</v>
      </c>
      <c r="E96" s="1" t="s">
        <v>280</v>
      </c>
      <c r="F96" s="3" t="s">
        <v>281</v>
      </c>
    </row>
    <row r="97" spans="2:6">
      <c r="B97" s="2" t="s">
        <v>207</v>
      </c>
      <c r="C97" s="2" t="s">
        <v>43</v>
      </c>
      <c r="D97" s="1" t="s">
        <v>208</v>
      </c>
      <c r="E97" s="1" t="s">
        <v>209</v>
      </c>
      <c r="F97" s="3" t="s">
        <v>210</v>
      </c>
    </row>
    <row r="98" spans="2:6">
      <c r="B98" s="2" t="s">
        <v>211</v>
      </c>
      <c r="C98" s="2" t="s">
        <v>212</v>
      </c>
      <c r="D98" s="2" t="s">
        <v>211</v>
      </c>
      <c r="E98" s="1" t="s">
        <v>213</v>
      </c>
      <c r="F98" s="3" t="s">
        <v>214</v>
      </c>
    </row>
    <row r="99" spans="2:6">
      <c r="B99" s="2" t="s">
        <v>320</v>
      </c>
      <c r="C99" s="2" t="s">
        <v>349</v>
      </c>
      <c r="D99" t="s">
        <v>2110</v>
      </c>
      <c r="E99" t="s">
        <v>2111</v>
      </c>
      <c r="F99" s="3" t="s">
        <v>2112</v>
      </c>
    </row>
    <row r="100" spans="2:6">
      <c r="B100" s="2" t="s">
        <v>215</v>
      </c>
      <c r="C100" s="2" t="s">
        <v>216</v>
      </c>
      <c r="D100" s="2" t="s">
        <v>215</v>
      </c>
      <c r="E100" s="1" t="s">
        <v>217</v>
      </c>
      <c r="F100" s="3" t="s">
        <v>218</v>
      </c>
    </row>
    <row r="101" spans="2:6">
      <c r="B101" s="2" t="s">
        <v>219</v>
      </c>
      <c r="C101" s="2" t="s">
        <v>6</v>
      </c>
      <c r="D101" s="1" t="s">
        <v>220</v>
      </c>
      <c r="E101" s="1" t="s">
        <v>221</v>
      </c>
      <c r="F101" s="3" t="s">
        <v>222</v>
      </c>
    </row>
    <row r="102" spans="2:6">
      <c r="B102" s="2" t="s">
        <v>223</v>
      </c>
      <c r="C102" s="2" t="s">
        <v>153</v>
      </c>
      <c r="D102" s="1" t="s">
        <v>224</v>
      </c>
      <c r="E102" s="1" t="s">
        <v>225</v>
      </c>
      <c r="F102" s="3" t="s">
        <v>226</v>
      </c>
    </row>
    <row r="103" spans="2:6">
      <c r="B103" s="2" t="s">
        <v>227</v>
      </c>
      <c r="C103" s="2" t="s">
        <v>6</v>
      </c>
      <c r="D103" s="1" t="s">
        <v>228</v>
      </c>
      <c r="E103" s="1" t="s">
        <v>229</v>
      </c>
      <c r="F103" s="3" t="s">
        <v>230</v>
      </c>
    </row>
  </sheetData>
  <autoFilter ref="B1:F89" xr:uid="{00000000-0009-0000-0000-000000000000}">
    <sortState xmlns:xlrd2="http://schemas.microsoft.com/office/spreadsheetml/2017/richdata2" ref="B2:F91">
      <sortCondition ref="B1:B79"/>
    </sortState>
  </autoFilter>
  <pageMargins left="0.7" right="0.7" top="0.75" bottom="0.75" header="0.3" footer="0.3"/>
  <pageSetup paperSize="13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B1:E1627"/>
  <sheetViews>
    <sheetView zoomScaleNormal="100" workbookViewId="0">
      <pane ySplit="1" topLeftCell="A2" activePane="bottomLeft" state="frozen"/>
      <selection pane="bottomLeft" activeCell="F3" sqref="F3"/>
    </sheetView>
  </sheetViews>
  <sheetFormatPr baseColWidth="10" defaultRowHeight="15"/>
  <cols>
    <col min="1" max="1" width="1" customWidth="1"/>
    <col min="2" max="2" width="13.5703125" style="68" bestFit="1" customWidth="1"/>
    <col min="3" max="3" width="41.85546875" bestFit="1" customWidth="1"/>
    <col min="4" max="4" width="15.5703125" style="70" customWidth="1"/>
    <col min="5" max="5" width="27.85546875" customWidth="1"/>
  </cols>
  <sheetData>
    <row r="1" spans="2:5" ht="24">
      <c r="B1" s="73" t="s">
        <v>385</v>
      </c>
      <c r="C1" s="75" t="s">
        <v>378</v>
      </c>
      <c r="D1" s="74" t="s">
        <v>2235</v>
      </c>
      <c r="E1" s="76" t="s">
        <v>399</v>
      </c>
    </row>
    <row r="2" spans="2:5">
      <c r="B2">
        <v>10023</v>
      </c>
      <c r="C2" t="s">
        <v>416</v>
      </c>
      <c r="D2" s="77">
        <v>267.95999999999998</v>
      </c>
      <c r="E2" t="s">
        <v>2308</v>
      </c>
    </row>
    <row r="3" spans="2:5">
      <c r="B3">
        <v>10043</v>
      </c>
      <c r="C3" t="s">
        <v>417</v>
      </c>
      <c r="D3" s="77">
        <v>386.4</v>
      </c>
      <c r="E3" t="s">
        <v>2308</v>
      </c>
    </row>
    <row r="4" spans="2:5">
      <c r="B4">
        <v>10063</v>
      </c>
      <c r="C4" t="s">
        <v>418</v>
      </c>
      <c r="D4" s="77">
        <v>824.04</v>
      </c>
      <c r="E4" t="s">
        <v>2308</v>
      </c>
    </row>
    <row r="5" spans="2:5">
      <c r="B5">
        <v>10083</v>
      </c>
      <c r="C5" t="s">
        <v>419</v>
      </c>
      <c r="D5" s="77">
        <v>1612.8</v>
      </c>
      <c r="E5" t="s">
        <v>2308</v>
      </c>
    </row>
    <row r="6" spans="2:5">
      <c r="B6">
        <v>10091</v>
      </c>
      <c r="C6" t="s">
        <v>420</v>
      </c>
      <c r="D6" s="77">
        <v>683.76</v>
      </c>
      <c r="E6" t="s">
        <v>2308</v>
      </c>
    </row>
    <row r="7" spans="2:5">
      <c r="B7">
        <v>10223</v>
      </c>
      <c r="C7" t="s">
        <v>421</v>
      </c>
      <c r="D7" s="77">
        <v>401.76</v>
      </c>
      <c r="E7" t="s">
        <v>2308</v>
      </c>
    </row>
    <row r="8" spans="2:5">
      <c r="B8">
        <v>10243</v>
      </c>
      <c r="C8" t="s">
        <v>422</v>
      </c>
      <c r="D8" s="77">
        <v>558</v>
      </c>
      <c r="E8" t="s">
        <v>2308</v>
      </c>
    </row>
    <row r="9" spans="2:5">
      <c r="B9">
        <v>10262</v>
      </c>
      <c r="C9" t="s">
        <v>423</v>
      </c>
      <c r="D9" s="77">
        <v>499.40999999999997</v>
      </c>
      <c r="E9" t="s">
        <v>2308</v>
      </c>
    </row>
    <row r="10" spans="2:5">
      <c r="B10">
        <v>11500</v>
      </c>
      <c r="C10" t="s">
        <v>424</v>
      </c>
      <c r="D10" s="77">
        <v>6112.89</v>
      </c>
      <c r="E10" t="s">
        <v>2308</v>
      </c>
    </row>
    <row r="11" spans="2:5">
      <c r="B11">
        <v>11910</v>
      </c>
      <c r="C11" t="s">
        <v>425</v>
      </c>
      <c r="D11" s="77">
        <v>1006.26</v>
      </c>
      <c r="E11" t="s">
        <v>2308</v>
      </c>
    </row>
    <row r="12" spans="2:5">
      <c r="B12">
        <v>11960</v>
      </c>
      <c r="C12" t="s">
        <v>2128</v>
      </c>
      <c r="D12" s="77">
        <v>2097</v>
      </c>
      <c r="E12" t="s">
        <v>2308</v>
      </c>
    </row>
    <row r="13" spans="2:5">
      <c r="B13">
        <v>12123</v>
      </c>
      <c r="C13" t="s">
        <v>426</v>
      </c>
      <c r="D13" s="77">
        <v>300.14999999999998</v>
      </c>
      <c r="E13" t="s">
        <v>2308</v>
      </c>
    </row>
    <row r="14" spans="2:5">
      <c r="B14">
        <v>12125</v>
      </c>
      <c r="C14" t="s">
        <v>427</v>
      </c>
      <c r="D14" s="77">
        <v>961.35</v>
      </c>
      <c r="E14" t="s">
        <v>2308</v>
      </c>
    </row>
    <row r="15" spans="2:5">
      <c r="B15" s="78">
        <v>12143</v>
      </c>
      <c r="C15" s="78" t="s">
        <v>428</v>
      </c>
      <c r="D15" s="79">
        <v>328.3</v>
      </c>
      <c r="E15" s="63" t="s">
        <v>402</v>
      </c>
    </row>
    <row r="16" spans="2:5">
      <c r="B16">
        <v>12145</v>
      </c>
      <c r="C16" t="s">
        <v>429</v>
      </c>
      <c r="D16" s="77">
        <v>1181.5999999999999</v>
      </c>
      <c r="E16" t="s">
        <v>2308</v>
      </c>
    </row>
    <row r="17" spans="2:5">
      <c r="B17">
        <v>12162</v>
      </c>
      <c r="C17" t="s">
        <v>430</v>
      </c>
      <c r="D17" s="77">
        <v>275.10000000000002</v>
      </c>
      <c r="E17" t="s">
        <v>2308</v>
      </c>
    </row>
    <row r="18" spans="2:5">
      <c r="B18">
        <v>12163</v>
      </c>
      <c r="C18" t="s">
        <v>431</v>
      </c>
      <c r="D18" s="77">
        <v>640.5</v>
      </c>
      <c r="E18" t="s">
        <v>2308</v>
      </c>
    </row>
    <row r="19" spans="2:5">
      <c r="B19">
        <v>12165</v>
      </c>
      <c r="C19" t="s">
        <v>432</v>
      </c>
      <c r="D19" s="77">
        <v>2427.6000000000004</v>
      </c>
      <c r="E19" t="s">
        <v>2308</v>
      </c>
    </row>
    <row r="20" spans="2:5">
      <c r="B20">
        <v>12181</v>
      </c>
      <c r="C20" t="s">
        <v>433</v>
      </c>
      <c r="D20" s="77">
        <v>381.92</v>
      </c>
      <c r="E20" t="s">
        <v>2308</v>
      </c>
    </row>
    <row r="21" spans="2:5">
      <c r="B21">
        <v>12183</v>
      </c>
      <c r="C21" t="s">
        <v>434</v>
      </c>
      <c r="D21" s="77">
        <v>1540</v>
      </c>
      <c r="E21" t="s">
        <v>2308</v>
      </c>
    </row>
    <row r="22" spans="2:5">
      <c r="B22">
        <v>12191</v>
      </c>
      <c r="C22" t="s">
        <v>435</v>
      </c>
      <c r="D22" s="77">
        <v>654.5</v>
      </c>
      <c r="E22" t="s">
        <v>2308</v>
      </c>
    </row>
    <row r="23" spans="2:5">
      <c r="B23" s="69">
        <v>12243</v>
      </c>
      <c r="C23" s="69" t="s">
        <v>436</v>
      </c>
      <c r="D23" s="80">
        <v>371</v>
      </c>
      <c r="E23" s="63" t="s">
        <v>402</v>
      </c>
    </row>
    <row r="24" spans="2:5">
      <c r="B24">
        <v>12245</v>
      </c>
      <c r="C24" t="s">
        <v>437</v>
      </c>
      <c r="D24" s="77">
        <v>1417.5</v>
      </c>
      <c r="E24" t="s">
        <v>2308</v>
      </c>
    </row>
    <row r="25" spans="2:5">
      <c r="B25">
        <v>12262</v>
      </c>
      <c r="C25" t="s">
        <v>438</v>
      </c>
      <c r="D25" s="77">
        <v>325.5</v>
      </c>
      <c r="E25" t="s">
        <v>2308</v>
      </c>
    </row>
    <row r="26" spans="2:5">
      <c r="B26" s="69">
        <v>12263</v>
      </c>
      <c r="C26" s="69" t="s">
        <v>439</v>
      </c>
      <c r="D26" s="80">
        <v>754.6</v>
      </c>
      <c r="E26" s="63" t="s">
        <v>402</v>
      </c>
    </row>
    <row r="27" spans="2:5">
      <c r="B27">
        <v>12362</v>
      </c>
      <c r="C27" t="s">
        <v>440</v>
      </c>
      <c r="D27" s="77">
        <v>433.51</v>
      </c>
      <c r="E27" t="s">
        <v>2308</v>
      </c>
    </row>
    <row r="28" spans="2:5">
      <c r="B28">
        <v>12381</v>
      </c>
      <c r="C28" t="s">
        <v>441</v>
      </c>
      <c r="D28" s="77">
        <v>525.91</v>
      </c>
      <c r="E28" t="s">
        <v>2308</v>
      </c>
    </row>
    <row r="29" spans="2:5">
      <c r="B29">
        <v>12391</v>
      </c>
      <c r="C29" t="s">
        <v>442</v>
      </c>
      <c r="D29" s="77">
        <v>919.38</v>
      </c>
      <c r="E29" t="s">
        <v>2308</v>
      </c>
    </row>
    <row r="30" spans="2:5">
      <c r="B30">
        <v>12462</v>
      </c>
      <c r="C30" t="s">
        <v>443</v>
      </c>
      <c r="D30" s="77">
        <v>503.48</v>
      </c>
      <c r="E30" t="s">
        <v>2308</v>
      </c>
    </row>
    <row r="31" spans="2:5">
      <c r="B31">
        <v>12643</v>
      </c>
      <c r="C31" t="s">
        <v>444</v>
      </c>
      <c r="D31" s="77">
        <v>401.58000000000004</v>
      </c>
      <c r="E31" t="s">
        <v>2308</v>
      </c>
    </row>
    <row r="32" spans="2:5">
      <c r="B32">
        <v>12662</v>
      </c>
      <c r="C32" t="s">
        <v>445</v>
      </c>
      <c r="D32" s="77">
        <v>321.53999999999996</v>
      </c>
      <c r="E32" t="s">
        <v>2308</v>
      </c>
    </row>
    <row r="33" spans="2:5">
      <c r="B33">
        <v>12663</v>
      </c>
      <c r="C33" t="s">
        <v>446</v>
      </c>
      <c r="D33" s="77">
        <v>854.82999999999993</v>
      </c>
      <c r="E33" t="s">
        <v>2308</v>
      </c>
    </row>
    <row r="34" spans="2:5">
      <c r="B34">
        <v>12843</v>
      </c>
      <c r="C34" t="s">
        <v>447</v>
      </c>
      <c r="D34" s="77">
        <v>355.32</v>
      </c>
      <c r="E34" t="s">
        <v>2308</v>
      </c>
    </row>
    <row r="35" spans="2:5">
      <c r="B35">
        <v>12863</v>
      </c>
      <c r="C35" t="s">
        <v>448</v>
      </c>
      <c r="D35" s="77">
        <v>707.28</v>
      </c>
      <c r="E35" t="s">
        <v>2308</v>
      </c>
    </row>
    <row r="36" spans="2:5">
      <c r="B36">
        <v>12943</v>
      </c>
      <c r="C36" t="s">
        <v>449</v>
      </c>
      <c r="D36" s="77">
        <v>375.22</v>
      </c>
      <c r="E36" t="s">
        <v>2308</v>
      </c>
    </row>
    <row r="37" spans="2:5">
      <c r="B37">
        <v>12945</v>
      </c>
      <c r="C37" t="s">
        <v>450</v>
      </c>
      <c r="D37" s="77">
        <v>1376.78</v>
      </c>
      <c r="E37" t="s">
        <v>2308</v>
      </c>
    </row>
    <row r="38" spans="2:5">
      <c r="B38">
        <v>12963</v>
      </c>
      <c r="C38" t="s">
        <v>451</v>
      </c>
      <c r="D38" s="77">
        <v>819.06</v>
      </c>
      <c r="E38" t="s">
        <v>2308</v>
      </c>
    </row>
    <row r="39" spans="2:5">
      <c r="B39">
        <v>12965</v>
      </c>
      <c r="C39" t="s">
        <v>452</v>
      </c>
      <c r="D39" s="77">
        <v>3083.52</v>
      </c>
      <c r="E39" t="s">
        <v>2308</v>
      </c>
    </row>
    <row r="40" spans="2:5">
      <c r="B40">
        <v>12981</v>
      </c>
      <c r="C40" t="s">
        <v>453</v>
      </c>
      <c r="D40" s="77">
        <v>419.75</v>
      </c>
      <c r="E40" t="s">
        <v>2308</v>
      </c>
    </row>
    <row r="41" spans="2:5">
      <c r="B41">
        <v>12991</v>
      </c>
      <c r="C41" t="s">
        <v>454</v>
      </c>
      <c r="D41" s="77">
        <v>741.68000000000006</v>
      </c>
      <c r="E41" t="s">
        <v>2308</v>
      </c>
    </row>
    <row r="42" spans="2:5">
      <c r="B42">
        <v>13323</v>
      </c>
      <c r="C42" t="s">
        <v>455</v>
      </c>
      <c r="D42" s="77">
        <v>448.26</v>
      </c>
      <c r="E42" t="s">
        <v>2308</v>
      </c>
    </row>
    <row r="43" spans="2:5">
      <c r="B43">
        <v>13343</v>
      </c>
      <c r="C43" t="s">
        <v>456</v>
      </c>
      <c r="D43" s="77">
        <v>595.20000000000005</v>
      </c>
      <c r="E43" t="s">
        <v>2308</v>
      </c>
    </row>
    <row r="44" spans="2:5">
      <c r="B44">
        <v>13362</v>
      </c>
      <c r="C44" t="s">
        <v>457</v>
      </c>
      <c r="D44" s="77">
        <v>572.88</v>
      </c>
      <c r="E44" t="s">
        <v>2308</v>
      </c>
    </row>
    <row r="45" spans="2:5">
      <c r="B45">
        <v>14800</v>
      </c>
      <c r="C45" t="s">
        <v>458</v>
      </c>
      <c r="D45" s="77">
        <v>1004.48</v>
      </c>
      <c r="E45" t="s">
        <v>2308</v>
      </c>
    </row>
    <row r="46" spans="2:5">
      <c r="B46">
        <v>14810</v>
      </c>
      <c r="C46" t="s">
        <v>459</v>
      </c>
      <c r="D46" s="77">
        <v>1897.1599999999999</v>
      </c>
      <c r="E46" t="s">
        <v>2308</v>
      </c>
    </row>
    <row r="47" spans="2:5">
      <c r="B47">
        <v>16181</v>
      </c>
      <c r="C47" t="s">
        <v>460</v>
      </c>
      <c r="D47" s="77">
        <v>3400.51</v>
      </c>
      <c r="E47" t="s">
        <v>2308</v>
      </c>
    </row>
    <row r="48" spans="2:5">
      <c r="B48">
        <v>19015</v>
      </c>
      <c r="C48" t="s">
        <v>461</v>
      </c>
      <c r="D48" s="77">
        <v>155.4</v>
      </c>
      <c r="E48" t="s">
        <v>2308</v>
      </c>
    </row>
    <row r="49" spans="2:5">
      <c r="B49">
        <v>19046</v>
      </c>
      <c r="C49" t="s">
        <v>462</v>
      </c>
      <c r="D49" s="77">
        <v>166.32</v>
      </c>
      <c r="E49" t="s">
        <v>2308</v>
      </c>
    </row>
    <row r="50" spans="2:5">
      <c r="B50">
        <v>19048</v>
      </c>
      <c r="C50" t="s">
        <v>463</v>
      </c>
      <c r="D50" s="77">
        <v>900.48</v>
      </c>
      <c r="E50" t="s">
        <v>2308</v>
      </c>
    </row>
    <row r="51" spans="2:5">
      <c r="B51">
        <v>19051</v>
      </c>
      <c r="C51" t="s">
        <v>464</v>
      </c>
      <c r="D51" s="77">
        <v>95.759999999999991</v>
      </c>
      <c r="E51" t="s">
        <v>2308</v>
      </c>
    </row>
    <row r="52" spans="2:5">
      <c r="B52">
        <v>19052</v>
      </c>
      <c r="C52" t="s">
        <v>465</v>
      </c>
      <c r="D52" s="77">
        <v>95.759999999999991</v>
      </c>
      <c r="E52" t="s">
        <v>2308</v>
      </c>
    </row>
    <row r="53" spans="2:5">
      <c r="B53">
        <v>19053</v>
      </c>
      <c r="C53" t="s">
        <v>466</v>
      </c>
      <c r="D53" s="77">
        <v>95.759999999999991</v>
      </c>
      <c r="E53" t="s">
        <v>2308</v>
      </c>
    </row>
    <row r="54" spans="2:5">
      <c r="B54">
        <v>19054</v>
      </c>
      <c r="C54" t="s">
        <v>467</v>
      </c>
      <c r="D54" s="77">
        <v>166.32</v>
      </c>
      <c r="E54" t="s">
        <v>2308</v>
      </c>
    </row>
    <row r="55" spans="2:5">
      <c r="B55">
        <v>19055</v>
      </c>
      <c r="C55" t="s">
        <v>468</v>
      </c>
      <c r="D55" s="77">
        <v>164.64</v>
      </c>
      <c r="E55" t="s">
        <v>2308</v>
      </c>
    </row>
    <row r="56" spans="2:5">
      <c r="B56">
        <v>19056</v>
      </c>
      <c r="C56" t="s">
        <v>469</v>
      </c>
      <c r="D56" s="77">
        <v>163.80000000000001</v>
      </c>
      <c r="E56" t="s">
        <v>2308</v>
      </c>
    </row>
    <row r="57" spans="2:5">
      <c r="B57">
        <v>19060</v>
      </c>
      <c r="C57" t="s">
        <v>470</v>
      </c>
      <c r="D57" s="77">
        <v>255.75</v>
      </c>
      <c r="E57" t="s">
        <v>2308</v>
      </c>
    </row>
    <row r="58" spans="2:5">
      <c r="B58">
        <v>19063</v>
      </c>
      <c r="C58" t="s">
        <v>471</v>
      </c>
      <c r="D58" s="77">
        <v>68.388000000000005</v>
      </c>
      <c r="E58" t="s">
        <v>2308</v>
      </c>
    </row>
    <row r="59" spans="2:5">
      <c r="B59">
        <v>19064</v>
      </c>
      <c r="C59" t="s">
        <v>472</v>
      </c>
      <c r="D59" s="77">
        <v>121.44</v>
      </c>
      <c r="E59" t="s">
        <v>2308</v>
      </c>
    </row>
    <row r="60" spans="2:5">
      <c r="B60">
        <v>19065</v>
      </c>
      <c r="C60" t="s">
        <v>473</v>
      </c>
      <c r="D60" s="77">
        <v>121.44</v>
      </c>
      <c r="E60" t="s">
        <v>2308</v>
      </c>
    </row>
    <row r="61" spans="2:5">
      <c r="B61">
        <v>19066</v>
      </c>
      <c r="C61" t="s">
        <v>474</v>
      </c>
      <c r="D61" s="77">
        <v>124.2</v>
      </c>
      <c r="E61" t="s">
        <v>2308</v>
      </c>
    </row>
    <row r="62" spans="2:5">
      <c r="B62">
        <v>19072</v>
      </c>
      <c r="C62" t="s">
        <v>475</v>
      </c>
      <c r="D62" s="77">
        <v>155.31</v>
      </c>
      <c r="E62" t="s">
        <v>2308</v>
      </c>
    </row>
    <row r="63" spans="2:5">
      <c r="B63">
        <v>19073</v>
      </c>
      <c r="C63" t="s">
        <v>476</v>
      </c>
      <c r="D63" s="77">
        <v>226.92</v>
      </c>
      <c r="E63" t="s">
        <v>2308</v>
      </c>
    </row>
    <row r="64" spans="2:5">
      <c r="B64">
        <v>19075</v>
      </c>
      <c r="C64" t="s">
        <v>477</v>
      </c>
      <c r="D64" s="77">
        <v>155.31</v>
      </c>
      <c r="E64" t="s">
        <v>2308</v>
      </c>
    </row>
    <row r="65" spans="2:5">
      <c r="B65">
        <v>19076</v>
      </c>
      <c r="C65" t="s">
        <v>478</v>
      </c>
      <c r="D65" s="77">
        <v>151.59</v>
      </c>
      <c r="E65" t="s">
        <v>2308</v>
      </c>
    </row>
    <row r="66" spans="2:5">
      <c r="B66">
        <v>19077</v>
      </c>
      <c r="C66" t="s">
        <v>479</v>
      </c>
      <c r="D66" s="77">
        <v>155.31</v>
      </c>
      <c r="E66" t="s">
        <v>2308</v>
      </c>
    </row>
    <row r="67" spans="2:5">
      <c r="B67">
        <v>19081</v>
      </c>
      <c r="C67" t="s">
        <v>480</v>
      </c>
      <c r="D67" s="77">
        <v>151.59</v>
      </c>
      <c r="E67" t="s">
        <v>2308</v>
      </c>
    </row>
    <row r="68" spans="2:5">
      <c r="B68">
        <v>19082</v>
      </c>
      <c r="C68" t="s">
        <v>481</v>
      </c>
      <c r="D68" s="77">
        <v>163.68</v>
      </c>
      <c r="E68" t="s">
        <v>2308</v>
      </c>
    </row>
    <row r="69" spans="2:5">
      <c r="B69">
        <v>19083</v>
      </c>
      <c r="C69" t="s">
        <v>482</v>
      </c>
      <c r="D69" s="77">
        <v>104.72</v>
      </c>
      <c r="E69" t="s">
        <v>2308</v>
      </c>
    </row>
    <row r="70" spans="2:5">
      <c r="B70">
        <v>19086</v>
      </c>
      <c r="C70" t="s">
        <v>483</v>
      </c>
      <c r="D70" s="77">
        <v>50.215000000000003</v>
      </c>
      <c r="E70" t="s">
        <v>2308</v>
      </c>
    </row>
    <row r="71" spans="2:5">
      <c r="B71">
        <v>19088</v>
      </c>
      <c r="C71" t="s">
        <v>484</v>
      </c>
      <c r="D71" s="77">
        <v>73.703999999999994</v>
      </c>
      <c r="E71" t="s">
        <v>2308</v>
      </c>
    </row>
    <row r="72" spans="2:5">
      <c r="B72">
        <v>19089</v>
      </c>
      <c r="C72" t="s">
        <v>485</v>
      </c>
      <c r="D72" s="77">
        <v>201.81</v>
      </c>
      <c r="E72" t="s">
        <v>2308</v>
      </c>
    </row>
    <row r="73" spans="2:5">
      <c r="B73">
        <v>19090</v>
      </c>
      <c r="C73" t="s">
        <v>486</v>
      </c>
      <c r="D73" s="77">
        <v>117.86</v>
      </c>
      <c r="E73" t="s">
        <v>2308</v>
      </c>
    </row>
    <row r="74" spans="2:5">
      <c r="B74">
        <v>19091</v>
      </c>
      <c r="C74" t="s">
        <v>487</v>
      </c>
      <c r="D74" s="77">
        <v>373.86</v>
      </c>
      <c r="E74" t="s">
        <v>2308</v>
      </c>
    </row>
    <row r="75" spans="2:5">
      <c r="B75">
        <v>19092</v>
      </c>
      <c r="C75" t="s">
        <v>488</v>
      </c>
      <c r="D75" s="77">
        <v>368.28</v>
      </c>
      <c r="E75" t="s">
        <v>2308</v>
      </c>
    </row>
    <row r="76" spans="2:5">
      <c r="B76">
        <v>19093</v>
      </c>
      <c r="C76" t="s">
        <v>489</v>
      </c>
      <c r="D76" s="77">
        <v>266.90999999999997</v>
      </c>
      <c r="E76" t="s">
        <v>2308</v>
      </c>
    </row>
    <row r="77" spans="2:5">
      <c r="B77">
        <v>19101</v>
      </c>
      <c r="C77" t="s">
        <v>2236</v>
      </c>
      <c r="D77" s="77">
        <v>339.3</v>
      </c>
      <c r="E77" t="s">
        <v>2308</v>
      </c>
    </row>
    <row r="78" spans="2:5">
      <c r="B78">
        <v>19112</v>
      </c>
      <c r="C78" t="s">
        <v>490</v>
      </c>
      <c r="D78" s="77">
        <v>58.860000000000007</v>
      </c>
      <c r="E78" t="s">
        <v>2308</v>
      </c>
    </row>
    <row r="79" spans="2:5">
      <c r="B79">
        <v>19131</v>
      </c>
      <c r="C79" t="s">
        <v>2129</v>
      </c>
      <c r="D79" s="77">
        <v>146.69999999999999</v>
      </c>
      <c r="E79" t="s">
        <v>2308</v>
      </c>
    </row>
    <row r="80" spans="2:5">
      <c r="B80">
        <v>19133</v>
      </c>
      <c r="C80" t="s">
        <v>2130</v>
      </c>
      <c r="D80" s="77">
        <v>511.2</v>
      </c>
      <c r="E80" t="s">
        <v>2308</v>
      </c>
    </row>
    <row r="81" spans="2:5">
      <c r="B81">
        <v>19134</v>
      </c>
      <c r="C81" t="s">
        <v>2130</v>
      </c>
      <c r="D81" s="77">
        <v>797.4</v>
      </c>
      <c r="E81" t="s">
        <v>2308</v>
      </c>
    </row>
    <row r="82" spans="2:5">
      <c r="B82">
        <v>19155</v>
      </c>
      <c r="C82" t="s">
        <v>491</v>
      </c>
      <c r="D82" s="77">
        <v>127.8</v>
      </c>
      <c r="E82" t="s">
        <v>2308</v>
      </c>
    </row>
    <row r="83" spans="2:5">
      <c r="B83">
        <v>19157</v>
      </c>
      <c r="C83" t="s">
        <v>492</v>
      </c>
      <c r="D83" s="77">
        <v>391.5</v>
      </c>
      <c r="E83" t="s">
        <v>2308</v>
      </c>
    </row>
    <row r="84" spans="2:5">
      <c r="B84">
        <v>19160</v>
      </c>
      <c r="C84" t="s">
        <v>493</v>
      </c>
      <c r="D84" s="77">
        <v>286.2</v>
      </c>
      <c r="E84" t="s">
        <v>2308</v>
      </c>
    </row>
    <row r="85" spans="2:5">
      <c r="B85">
        <v>19201</v>
      </c>
      <c r="C85" t="s">
        <v>494</v>
      </c>
      <c r="D85" s="77">
        <v>224.13</v>
      </c>
      <c r="E85" t="s">
        <v>2308</v>
      </c>
    </row>
    <row r="86" spans="2:5">
      <c r="B86">
        <v>19211</v>
      </c>
      <c r="C86" t="s">
        <v>495</v>
      </c>
      <c r="D86" s="77">
        <v>224.13</v>
      </c>
      <c r="E86" t="s">
        <v>2308</v>
      </c>
    </row>
    <row r="87" spans="2:5">
      <c r="B87">
        <v>19301</v>
      </c>
      <c r="C87" t="s">
        <v>496</v>
      </c>
      <c r="D87" s="77">
        <v>390.44</v>
      </c>
      <c r="E87" t="s">
        <v>2308</v>
      </c>
    </row>
    <row r="88" spans="2:5">
      <c r="B88">
        <v>19311</v>
      </c>
      <c r="C88" t="s">
        <v>2131</v>
      </c>
      <c r="D88" s="77">
        <v>686.28</v>
      </c>
      <c r="E88" t="s">
        <v>2308</v>
      </c>
    </row>
    <row r="89" spans="2:5">
      <c r="B89">
        <v>19407</v>
      </c>
      <c r="C89" t="s">
        <v>497</v>
      </c>
      <c r="D89" s="77">
        <v>232.5</v>
      </c>
      <c r="E89" t="s">
        <v>2308</v>
      </c>
    </row>
    <row r="90" spans="2:5">
      <c r="B90">
        <v>19408</v>
      </c>
      <c r="C90" t="s">
        <v>498</v>
      </c>
      <c r="D90" s="77">
        <v>165.54</v>
      </c>
      <c r="E90" t="s">
        <v>2308</v>
      </c>
    </row>
    <row r="91" spans="2:5">
      <c r="B91">
        <v>19560</v>
      </c>
      <c r="C91" t="s">
        <v>499</v>
      </c>
      <c r="D91" s="77">
        <v>211.2</v>
      </c>
      <c r="E91" t="s">
        <v>2308</v>
      </c>
    </row>
    <row r="92" spans="2:5">
      <c r="B92">
        <v>19566</v>
      </c>
      <c r="C92" t="s">
        <v>500</v>
      </c>
      <c r="D92" s="77">
        <v>45.231999999999999</v>
      </c>
      <c r="E92" t="s">
        <v>2308</v>
      </c>
    </row>
    <row r="93" spans="2:5">
      <c r="B93">
        <v>19570</v>
      </c>
      <c r="C93" t="s">
        <v>501</v>
      </c>
      <c r="D93" s="77">
        <v>97.68</v>
      </c>
      <c r="E93" t="s">
        <v>2308</v>
      </c>
    </row>
    <row r="94" spans="2:5">
      <c r="B94">
        <v>19571</v>
      </c>
      <c r="C94" t="s">
        <v>502</v>
      </c>
      <c r="D94" s="77">
        <v>153.12</v>
      </c>
      <c r="E94" t="s">
        <v>2308</v>
      </c>
    </row>
    <row r="95" spans="2:5">
      <c r="B95">
        <v>19576</v>
      </c>
      <c r="C95" t="s">
        <v>503</v>
      </c>
      <c r="D95" s="77">
        <v>402</v>
      </c>
      <c r="E95" t="s">
        <v>2308</v>
      </c>
    </row>
    <row r="96" spans="2:5">
      <c r="B96">
        <v>19581</v>
      </c>
      <c r="C96" t="s">
        <v>504</v>
      </c>
      <c r="D96" s="77">
        <v>205.01</v>
      </c>
      <c r="E96" t="s">
        <v>2308</v>
      </c>
    </row>
    <row r="97" spans="2:5">
      <c r="B97">
        <v>19583</v>
      </c>
      <c r="C97" t="s">
        <v>505</v>
      </c>
      <c r="D97" s="77">
        <v>419.4</v>
      </c>
      <c r="E97" t="s">
        <v>2308</v>
      </c>
    </row>
    <row r="98" spans="2:5">
      <c r="B98">
        <v>19585</v>
      </c>
      <c r="C98" t="s">
        <v>506</v>
      </c>
      <c r="D98" s="77">
        <v>503.13</v>
      </c>
      <c r="E98" t="s">
        <v>2308</v>
      </c>
    </row>
    <row r="99" spans="2:5">
      <c r="B99">
        <v>19587</v>
      </c>
      <c r="C99" t="s">
        <v>507</v>
      </c>
      <c r="D99" s="77">
        <v>121.83</v>
      </c>
      <c r="E99" t="s">
        <v>2308</v>
      </c>
    </row>
    <row r="100" spans="2:5">
      <c r="B100">
        <v>19588</v>
      </c>
      <c r="C100" t="s">
        <v>508</v>
      </c>
      <c r="D100" s="77">
        <v>1062.99</v>
      </c>
      <c r="E100" t="s">
        <v>2308</v>
      </c>
    </row>
    <row r="101" spans="2:5">
      <c r="B101">
        <v>19591</v>
      </c>
      <c r="C101" t="s">
        <v>509</v>
      </c>
      <c r="D101" s="77">
        <v>23.994</v>
      </c>
      <c r="E101" t="s">
        <v>2308</v>
      </c>
    </row>
    <row r="102" spans="2:5">
      <c r="B102">
        <v>19593</v>
      </c>
      <c r="C102" t="s">
        <v>510</v>
      </c>
      <c r="D102" s="77">
        <v>89.187000000000012</v>
      </c>
      <c r="E102" t="s">
        <v>2308</v>
      </c>
    </row>
    <row r="103" spans="2:5">
      <c r="B103">
        <v>19597</v>
      </c>
      <c r="C103" t="s">
        <v>511</v>
      </c>
      <c r="D103" s="77">
        <v>67</v>
      </c>
      <c r="E103" t="s">
        <v>2308</v>
      </c>
    </row>
    <row r="104" spans="2:5">
      <c r="B104">
        <v>19598</v>
      </c>
      <c r="C104" t="s">
        <v>512</v>
      </c>
      <c r="D104" s="77">
        <v>287</v>
      </c>
      <c r="E104" t="s">
        <v>2308</v>
      </c>
    </row>
    <row r="105" spans="2:5">
      <c r="B105">
        <v>19606</v>
      </c>
      <c r="C105" t="s">
        <v>513</v>
      </c>
      <c r="D105" s="77">
        <v>1553.1</v>
      </c>
      <c r="E105" t="s">
        <v>2308</v>
      </c>
    </row>
    <row r="106" spans="2:5">
      <c r="B106">
        <v>19743</v>
      </c>
      <c r="C106" t="s">
        <v>514</v>
      </c>
      <c r="D106" s="77">
        <v>301.56</v>
      </c>
      <c r="E106" t="s">
        <v>2308</v>
      </c>
    </row>
    <row r="107" spans="2:5">
      <c r="B107">
        <v>19763</v>
      </c>
      <c r="C107" t="s">
        <v>515</v>
      </c>
      <c r="D107" s="77">
        <v>456.96</v>
      </c>
      <c r="E107" t="s">
        <v>2308</v>
      </c>
    </row>
    <row r="108" spans="2:5">
      <c r="B108">
        <v>19781</v>
      </c>
      <c r="C108" t="s">
        <v>516</v>
      </c>
      <c r="D108" s="77">
        <v>215.88</v>
      </c>
      <c r="E108" t="s">
        <v>2308</v>
      </c>
    </row>
    <row r="109" spans="2:5">
      <c r="B109">
        <v>20021</v>
      </c>
      <c r="C109" t="s">
        <v>517</v>
      </c>
      <c r="D109" s="77">
        <v>302.60000000000002</v>
      </c>
      <c r="E109" t="s">
        <v>2308</v>
      </c>
    </row>
    <row r="110" spans="2:5">
      <c r="B110">
        <v>20051</v>
      </c>
      <c r="C110" t="s">
        <v>518</v>
      </c>
      <c r="D110" s="77">
        <v>695.3</v>
      </c>
      <c r="E110" t="s">
        <v>2308</v>
      </c>
    </row>
    <row r="111" spans="2:5">
      <c r="B111">
        <v>27104</v>
      </c>
      <c r="C111" t="s">
        <v>519</v>
      </c>
      <c r="D111" s="77">
        <v>94.43</v>
      </c>
      <c r="E111" t="s">
        <v>2308</v>
      </c>
    </row>
    <row r="112" spans="2:5">
      <c r="B112" s="69">
        <v>27106</v>
      </c>
      <c r="C112" s="69" t="s">
        <v>520</v>
      </c>
      <c r="D112" s="80">
        <v>415.35</v>
      </c>
      <c r="E112" s="63" t="s">
        <v>402</v>
      </c>
    </row>
    <row r="113" spans="2:5">
      <c r="B113" s="69">
        <v>27115</v>
      </c>
      <c r="C113" s="69" t="s">
        <v>521</v>
      </c>
      <c r="D113" s="80">
        <v>125.12</v>
      </c>
      <c r="E113" s="63" t="s">
        <v>402</v>
      </c>
    </row>
    <row r="114" spans="2:5">
      <c r="B114">
        <v>27173</v>
      </c>
      <c r="C114" t="s">
        <v>522</v>
      </c>
      <c r="D114" s="77">
        <v>6895.6399999999994</v>
      </c>
      <c r="E114" t="s">
        <v>2308</v>
      </c>
    </row>
    <row r="115" spans="2:5">
      <c r="B115">
        <v>27191</v>
      </c>
      <c r="C115" t="s">
        <v>523</v>
      </c>
      <c r="D115" s="77">
        <v>1491.51</v>
      </c>
      <c r="E115" t="s">
        <v>2308</v>
      </c>
    </row>
    <row r="116" spans="2:5">
      <c r="B116">
        <v>27193</v>
      </c>
      <c r="C116" t="s">
        <v>524</v>
      </c>
      <c r="D116" s="77">
        <v>8297.51</v>
      </c>
      <c r="E116" t="s">
        <v>2308</v>
      </c>
    </row>
    <row r="117" spans="2:5">
      <c r="B117">
        <v>27204</v>
      </c>
      <c r="C117" t="s">
        <v>525</v>
      </c>
      <c r="D117" s="77">
        <v>122.36</v>
      </c>
      <c r="E117" t="s">
        <v>2308</v>
      </c>
    </row>
    <row r="118" spans="2:5">
      <c r="B118">
        <v>27206</v>
      </c>
      <c r="C118" t="s">
        <v>526</v>
      </c>
      <c r="D118" s="77">
        <v>415.35</v>
      </c>
      <c r="E118" t="s">
        <v>2308</v>
      </c>
    </row>
    <row r="119" spans="2:5">
      <c r="B119">
        <v>27291</v>
      </c>
      <c r="C119" t="s">
        <v>527</v>
      </c>
      <c r="D119" s="77">
        <v>1697.35</v>
      </c>
      <c r="E119" t="s">
        <v>2308</v>
      </c>
    </row>
    <row r="120" spans="2:5">
      <c r="B120">
        <v>27406</v>
      </c>
      <c r="C120" t="s">
        <v>528</v>
      </c>
      <c r="D120" s="77">
        <v>560.28</v>
      </c>
      <c r="E120" t="s">
        <v>2308</v>
      </c>
    </row>
    <row r="121" spans="2:5">
      <c r="B121">
        <v>28004</v>
      </c>
      <c r="C121" t="s">
        <v>529</v>
      </c>
      <c r="D121" s="77">
        <v>141.86000000000001</v>
      </c>
      <c r="E121" t="s">
        <v>2308</v>
      </c>
    </row>
    <row r="122" spans="2:5">
      <c r="B122">
        <v>28006</v>
      </c>
      <c r="C122" t="s">
        <v>530</v>
      </c>
      <c r="D122" s="77">
        <v>640.42000000000007</v>
      </c>
      <c r="E122" t="s">
        <v>2308</v>
      </c>
    </row>
    <row r="123" spans="2:5">
      <c r="B123">
        <v>28051</v>
      </c>
      <c r="C123" t="s">
        <v>531</v>
      </c>
      <c r="D123" s="77">
        <v>438.24</v>
      </c>
      <c r="E123" t="s">
        <v>2308</v>
      </c>
    </row>
    <row r="124" spans="2:5">
      <c r="B124">
        <v>28053</v>
      </c>
      <c r="C124" t="s">
        <v>532</v>
      </c>
      <c r="D124" s="77">
        <v>1712.48</v>
      </c>
      <c r="E124" t="s">
        <v>2308</v>
      </c>
    </row>
    <row r="125" spans="2:5">
      <c r="B125" s="69">
        <v>28104</v>
      </c>
      <c r="C125" s="69" t="s">
        <v>533</v>
      </c>
      <c r="D125" s="80">
        <v>118.56</v>
      </c>
      <c r="E125" s="63" t="s">
        <v>402</v>
      </c>
    </row>
    <row r="126" spans="2:5">
      <c r="B126">
        <v>28106</v>
      </c>
      <c r="C126" t="s">
        <v>534</v>
      </c>
      <c r="D126" s="77">
        <v>537.31999999999994</v>
      </c>
      <c r="E126" t="s">
        <v>2308</v>
      </c>
    </row>
    <row r="127" spans="2:5">
      <c r="B127">
        <v>28115</v>
      </c>
      <c r="C127" t="s">
        <v>535</v>
      </c>
      <c r="D127" s="77">
        <v>128.74</v>
      </c>
      <c r="E127" t="s">
        <v>2308</v>
      </c>
    </row>
    <row r="128" spans="2:5">
      <c r="B128">
        <v>28181</v>
      </c>
      <c r="C128" t="s">
        <v>536</v>
      </c>
      <c r="D128" s="77">
        <v>1219.68</v>
      </c>
      <c r="E128" t="s">
        <v>2308</v>
      </c>
    </row>
    <row r="129" spans="2:5">
      <c r="B129">
        <v>28183</v>
      </c>
      <c r="C129" t="s">
        <v>537</v>
      </c>
      <c r="D129" s="77">
        <v>4709.76</v>
      </c>
      <c r="E129" t="s">
        <v>2308</v>
      </c>
    </row>
    <row r="130" spans="2:5">
      <c r="B130">
        <v>28204</v>
      </c>
      <c r="C130" t="s">
        <v>538</v>
      </c>
      <c r="D130" s="77">
        <v>141.04</v>
      </c>
      <c r="E130" t="s">
        <v>2308</v>
      </c>
    </row>
    <row r="131" spans="2:5">
      <c r="B131">
        <v>28206</v>
      </c>
      <c r="C131" t="s">
        <v>539</v>
      </c>
      <c r="D131" s="77">
        <v>637.96</v>
      </c>
      <c r="E131" t="s">
        <v>2308</v>
      </c>
    </row>
    <row r="132" spans="2:5">
      <c r="B132">
        <v>28306</v>
      </c>
      <c r="C132" t="s">
        <v>540</v>
      </c>
      <c r="D132" s="77">
        <v>579.74</v>
      </c>
      <c r="E132" t="s">
        <v>2308</v>
      </c>
    </row>
    <row r="133" spans="2:5">
      <c r="B133">
        <v>28506</v>
      </c>
      <c r="C133" t="s">
        <v>541</v>
      </c>
      <c r="D133" s="77">
        <v>237.88</v>
      </c>
      <c r="E133" t="s">
        <v>2308</v>
      </c>
    </row>
    <row r="134" spans="2:5">
      <c r="B134" s="69">
        <v>28604</v>
      </c>
      <c r="C134" s="69" t="s">
        <v>542</v>
      </c>
      <c r="D134" s="80">
        <v>150.88</v>
      </c>
      <c r="E134" s="63" t="s">
        <v>402</v>
      </c>
    </row>
    <row r="135" spans="2:5">
      <c r="B135">
        <v>28606</v>
      </c>
      <c r="C135" t="s">
        <v>543</v>
      </c>
      <c r="D135" s="77">
        <v>685.52</v>
      </c>
      <c r="E135" t="s">
        <v>2308</v>
      </c>
    </row>
    <row r="136" spans="2:5">
      <c r="B136">
        <v>28704</v>
      </c>
      <c r="C136" t="s">
        <v>544</v>
      </c>
      <c r="D136" s="77">
        <v>126.92</v>
      </c>
      <c r="E136" t="s">
        <v>2308</v>
      </c>
    </row>
    <row r="137" spans="2:5">
      <c r="B137">
        <v>28706</v>
      </c>
      <c r="C137" t="s">
        <v>545</v>
      </c>
      <c r="D137" s="77">
        <v>577.6</v>
      </c>
      <c r="E137" t="s">
        <v>2308</v>
      </c>
    </row>
    <row r="138" spans="2:5">
      <c r="B138">
        <v>30004</v>
      </c>
      <c r="C138" t="s">
        <v>546</v>
      </c>
      <c r="D138" s="77">
        <v>1044.9000000000001</v>
      </c>
      <c r="E138" t="s">
        <v>2308</v>
      </c>
    </row>
    <row r="139" spans="2:5">
      <c r="B139">
        <v>30060</v>
      </c>
      <c r="C139" t="s">
        <v>547</v>
      </c>
      <c r="D139" s="77">
        <v>715.5</v>
      </c>
      <c r="E139" t="s">
        <v>2308</v>
      </c>
    </row>
    <row r="140" spans="2:5">
      <c r="B140">
        <v>30210</v>
      </c>
      <c r="C140" t="s">
        <v>548</v>
      </c>
      <c r="D140" s="77">
        <v>453.6</v>
      </c>
      <c r="E140" t="s">
        <v>2308</v>
      </c>
    </row>
    <row r="141" spans="2:5">
      <c r="B141">
        <v>30230</v>
      </c>
      <c r="C141" t="s">
        <v>549</v>
      </c>
      <c r="D141" s="77">
        <v>1544.4</v>
      </c>
      <c r="E141" t="s">
        <v>2308</v>
      </c>
    </row>
    <row r="142" spans="2:5">
      <c r="B142">
        <v>30250</v>
      </c>
      <c r="C142" t="s">
        <v>550</v>
      </c>
      <c r="D142" s="77">
        <v>6874.2</v>
      </c>
      <c r="E142" t="s">
        <v>2308</v>
      </c>
    </row>
    <row r="143" spans="2:5">
      <c r="B143">
        <v>30410</v>
      </c>
      <c r="C143" t="s">
        <v>551</v>
      </c>
      <c r="D143" s="77">
        <v>560.70000000000005</v>
      </c>
      <c r="E143" t="s">
        <v>2308</v>
      </c>
    </row>
    <row r="144" spans="2:5">
      <c r="B144">
        <v>30430</v>
      </c>
      <c r="C144" t="s">
        <v>552</v>
      </c>
      <c r="D144" s="77">
        <v>1923.3</v>
      </c>
      <c r="E144" t="s">
        <v>2308</v>
      </c>
    </row>
    <row r="145" spans="2:5">
      <c r="B145">
        <v>30450</v>
      </c>
      <c r="C145" t="s">
        <v>553</v>
      </c>
      <c r="D145" s="77">
        <v>7933.5</v>
      </c>
      <c r="E145" t="s">
        <v>2308</v>
      </c>
    </row>
    <row r="146" spans="2:5">
      <c r="B146">
        <v>30600</v>
      </c>
      <c r="C146" t="s">
        <v>554</v>
      </c>
      <c r="D146" s="77">
        <v>497.7</v>
      </c>
      <c r="E146" t="s">
        <v>2308</v>
      </c>
    </row>
    <row r="147" spans="2:5">
      <c r="B147">
        <v>30761</v>
      </c>
      <c r="C147" t="s">
        <v>555</v>
      </c>
      <c r="D147" s="77">
        <v>897.3</v>
      </c>
      <c r="E147" t="s">
        <v>2308</v>
      </c>
    </row>
    <row r="148" spans="2:5">
      <c r="B148">
        <v>31014</v>
      </c>
      <c r="C148" t="s">
        <v>556</v>
      </c>
      <c r="D148" s="77">
        <v>644.4</v>
      </c>
      <c r="E148" t="s">
        <v>2308</v>
      </c>
    </row>
    <row r="149" spans="2:5">
      <c r="B149">
        <v>31314</v>
      </c>
      <c r="C149" t="s">
        <v>557</v>
      </c>
      <c r="D149" s="77">
        <v>728.1</v>
      </c>
      <c r="E149" t="s">
        <v>2308</v>
      </c>
    </row>
    <row r="150" spans="2:5">
      <c r="B150">
        <v>32149</v>
      </c>
      <c r="C150" t="s">
        <v>558</v>
      </c>
      <c r="D150" s="77">
        <v>1055.7</v>
      </c>
      <c r="E150" t="s">
        <v>2308</v>
      </c>
    </row>
    <row r="151" spans="2:5">
      <c r="B151">
        <v>32903</v>
      </c>
      <c r="C151" t="s">
        <v>559</v>
      </c>
      <c r="D151" s="77">
        <v>1002.6</v>
      </c>
      <c r="E151" t="s">
        <v>2308</v>
      </c>
    </row>
    <row r="152" spans="2:5">
      <c r="B152">
        <v>32915</v>
      </c>
      <c r="C152" t="s">
        <v>560</v>
      </c>
      <c r="D152" s="77">
        <v>1055.7</v>
      </c>
      <c r="E152" t="s">
        <v>2308</v>
      </c>
    </row>
    <row r="153" spans="2:5">
      <c r="B153">
        <v>32943</v>
      </c>
      <c r="C153" t="s">
        <v>561</v>
      </c>
      <c r="D153" s="77">
        <v>783</v>
      </c>
      <c r="E153" t="s">
        <v>2308</v>
      </c>
    </row>
    <row r="154" spans="2:5">
      <c r="B154">
        <v>34460</v>
      </c>
      <c r="C154" t="s">
        <v>562</v>
      </c>
      <c r="D154" s="77">
        <v>714.6</v>
      </c>
      <c r="E154" t="s">
        <v>2308</v>
      </c>
    </row>
    <row r="155" spans="2:5">
      <c r="B155">
        <v>34660</v>
      </c>
      <c r="C155" t="s">
        <v>563</v>
      </c>
      <c r="D155" s="77">
        <v>1172.7</v>
      </c>
      <c r="E155" t="s">
        <v>2308</v>
      </c>
    </row>
    <row r="156" spans="2:5">
      <c r="B156">
        <v>34850</v>
      </c>
      <c r="C156" t="s">
        <v>564</v>
      </c>
      <c r="D156" s="77">
        <v>942.3</v>
      </c>
      <c r="E156" t="s">
        <v>2308</v>
      </c>
    </row>
    <row r="157" spans="2:5">
      <c r="B157">
        <v>34924</v>
      </c>
      <c r="C157" t="s">
        <v>565</v>
      </c>
      <c r="D157" s="77">
        <v>214.2</v>
      </c>
      <c r="E157" t="s">
        <v>2308</v>
      </c>
    </row>
    <row r="158" spans="2:5">
      <c r="B158">
        <v>34964</v>
      </c>
      <c r="C158" t="s">
        <v>566</v>
      </c>
      <c r="D158" s="77">
        <v>269.10000000000002</v>
      </c>
      <c r="E158" t="s">
        <v>2308</v>
      </c>
    </row>
    <row r="159" spans="2:5">
      <c r="B159">
        <v>35061</v>
      </c>
      <c r="C159" t="s">
        <v>567</v>
      </c>
      <c r="D159" s="77">
        <v>347.4</v>
      </c>
      <c r="E159" t="s">
        <v>2308</v>
      </c>
    </row>
    <row r="160" spans="2:5">
      <c r="B160">
        <v>35370</v>
      </c>
      <c r="C160" t="s">
        <v>568</v>
      </c>
      <c r="D160" s="77">
        <v>354.6</v>
      </c>
      <c r="E160" t="s">
        <v>2308</v>
      </c>
    </row>
    <row r="161" spans="2:5">
      <c r="B161">
        <v>36912</v>
      </c>
      <c r="C161" t="s">
        <v>569</v>
      </c>
      <c r="D161" s="77">
        <v>519.29999999999995</v>
      </c>
      <c r="E161" t="s">
        <v>2308</v>
      </c>
    </row>
    <row r="162" spans="2:5">
      <c r="B162">
        <v>36985</v>
      </c>
      <c r="C162" t="s">
        <v>570</v>
      </c>
      <c r="D162" s="77">
        <v>117.9</v>
      </c>
      <c r="E162" t="s">
        <v>2308</v>
      </c>
    </row>
    <row r="163" spans="2:5">
      <c r="B163">
        <v>37502</v>
      </c>
      <c r="C163" t="s">
        <v>571</v>
      </c>
      <c r="D163" s="77">
        <v>465</v>
      </c>
      <c r="E163" t="s">
        <v>2308</v>
      </c>
    </row>
    <row r="164" spans="2:5">
      <c r="B164">
        <v>37582</v>
      </c>
      <c r="C164" t="s">
        <v>572</v>
      </c>
      <c r="D164" s="77">
        <v>704.94</v>
      </c>
      <c r="E164" t="s">
        <v>2308</v>
      </c>
    </row>
    <row r="165" spans="2:5">
      <c r="B165">
        <v>37612</v>
      </c>
      <c r="C165" t="s">
        <v>573</v>
      </c>
      <c r="D165" s="77">
        <v>546.84</v>
      </c>
      <c r="E165" t="s">
        <v>2308</v>
      </c>
    </row>
    <row r="166" spans="2:5">
      <c r="B166">
        <v>37623</v>
      </c>
      <c r="C166" t="s">
        <v>574</v>
      </c>
      <c r="D166" s="77">
        <v>701.22</v>
      </c>
      <c r="E166" t="s">
        <v>2308</v>
      </c>
    </row>
    <row r="167" spans="2:5">
      <c r="B167">
        <v>47014</v>
      </c>
      <c r="C167" t="s">
        <v>575</v>
      </c>
      <c r="D167" s="77">
        <v>704.34</v>
      </c>
      <c r="E167" t="s">
        <v>2308</v>
      </c>
    </row>
    <row r="168" spans="2:5">
      <c r="B168">
        <v>47016</v>
      </c>
      <c r="C168" t="s">
        <v>576</v>
      </c>
      <c r="D168" s="77">
        <v>3099.44</v>
      </c>
      <c r="E168" t="s">
        <v>2308</v>
      </c>
    </row>
    <row r="169" spans="2:5">
      <c r="B169">
        <v>47017</v>
      </c>
      <c r="C169" t="s">
        <v>577</v>
      </c>
      <c r="D169" s="77">
        <v>2921.42</v>
      </c>
      <c r="E169" t="s">
        <v>2308</v>
      </c>
    </row>
    <row r="170" spans="2:5">
      <c r="B170">
        <v>47021</v>
      </c>
      <c r="C170" t="s">
        <v>578</v>
      </c>
      <c r="D170" s="77">
        <v>2764.9</v>
      </c>
      <c r="E170" t="s">
        <v>2308</v>
      </c>
    </row>
    <row r="171" spans="2:5">
      <c r="B171">
        <v>47054</v>
      </c>
      <c r="C171" t="s">
        <v>579</v>
      </c>
      <c r="D171" s="77">
        <v>917.62</v>
      </c>
      <c r="E171" t="s">
        <v>2308</v>
      </c>
    </row>
    <row r="172" spans="2:5">
      <c r="B172">
        <v>47082</v>
      </c>
      <c r="C172" t="s">
        <v>2132</v>
      </c>
      <c r="D172" s="77">
        <v>374.1</v>
      </c>
      <c r="E172" t="s">
        <v>2308</v>
      </c>
    </row>
    <row r="173" spans="2:5">
      <c r="B173">
        <v>47109</v>
      </c>
      <c r="C173" t="s">
        <v>2133</v>
      </c>
      <c r="D173" s="77">
        <v>4773</v>
      </c>
      <c r="E173" t="s">
        <v>2308</v>
      </c>
    </row>
    <row r="174" spans="2:5">
      <c r="B174">
        <v>47119</v>
      </c>
      <c r="C174" t="s">
        <v>580</v>
      </c>
      <c r="D174" s="77">
        <v>4482.32</v>
      </c>
      <c r="E174" t="s">
        <v>2308</v>
      </c>
    </row>
    <row r="175" spans="2:5">
      <c r="B175">
        <v>47126</v>
      </c>
      <c r="C175" t="s">
        <v>581</v>
      </c>
      <c r="D175" s="77">
        <v>3099.6</v>
      </c>
      <c r="E175" t="s">
        <v>2308</v>
      </c>
    </row>
    <row r="176" spans="2:5">
      <c r="B176">
        <v>47154</v>
      </c>
      <c r="C176" t="s">
        <v>582</v>
      </c>
      <c r="D176" s="77">
        <v>917.62</v>
      </c>
      <c r="E176" t="s">
        <v>2308</v>
      </c>
    </row>
    <row r="177" spans="2:5">
      <c r="B177">
        <v>50214</v>
      </c>
      <c r="C177" t="s">
        <v>583</v>
      </c>
      <c r="D177" s="77">
        <v>446.4</v>
      </c>
      <c r="E177" t="s">
        <v>2308</v>
      </c>
    </row>
    <row r="178" spans="2:5">
      <c r="B178">
        <v>51104</v>
      </c>
      <c r="C178" t="s">
        <v>584</v>
      </c>
      <c r="D178" s="77">
        <v>239.94</v>
      </c>
      <c r="E178" t="s">
        <v>2308</v>
      </c>
    </row>
    <row r="179" spans="2:5">
      <c r="B179">
        <v>51106</v>
      </c>
      <c r="C179" t="s">
        <v>585</v>
      </c>
      <c r="D179" s="77">
        <v>1049.97</v>
      </c>
      <c r="E179" t="s">
        <v>2308</v>
      </c>
    </row>
    <row r="180" spans="2:5">
      <c r="B180">
        <v>51126</v>
      </c>
      <c r="C180" t="s">
        <v>586</v>
      </c>
      <c r="D180" s="77">
        <v>1059.3</v>
      </c>
      <c r="E180" t="s">
        <v>2308</v>
      </c>
    </row>
    <row r="181" spans="2:5">
      <c r="B181">
        <v>51161</v>
      </c>
      <c r="C181" t="s">
        <v>587</v>
      </c>
      <c r="D181" s="77">
        <v>1888.83</v>
      </c>
      <c r="E181" t="s">
        <v>2308</v>
      </c>
    </row>
    <row r="182" spans="2:5">
      <c r="B182">
        <v>51162</v>
      </c>
      <c r="C182" t="s">
        <v>588</v>
      </c>
      <c r="D182" s="77">
        <v>5155.92</v>
      </c>
      <c r="E182" t="s">
        <v>2308</v>
      </c>
    </row>
    <row r="183" spans="2:5">
      <c r="B183">
        <v>51183</v>
      </c>
      <c r="C183" t="s">
        <v>589</v>
      </c>
      <c r="D183" s="77">
        <v>339.45</v>
      </c>
      <c r="E183" t="s">
        <v>2308</v>
      </c>
    </row>
    <row r="184" spans="2:5">
      <c r="B184">
        <v>51185</v>
      </c>
      <c r="C184" t="s">
        <v>590</v>
      </c>
      <c r="D184" s="77">
        <v>1353.15</v>
      </c>
      <c r="E184" t="s">
        <v>2308</v>
      </c>
    </row>
    <row r="185" spans="2:5">
      <c r="B185">
        <v>51192</v>
      </c>
      <c r="C185" t="s">
        <v>591</v>
      </c>
      <c r="D185" s="77">
        <v>336.65999999999997</v>
      </c>
      <c r="E185" t="s">
        <v>2308</v>
      </c>
    </row>
    <row r="186" spans="2:5">
      <c r="B186">
        <v>51194</v>
      </c>
      <c r="C186" t="s">
        <v>592</v>
      </c>
      <c r="D186" s="77">
        <v>1404.3</v>
      </c>
      <c r="E186" t="s">
        <v>2308</v>
      </c>
    </row>
    <row r="187" spans="2:5">
      <c r="B187">
        <v>51206</v>
      </c>
      <c r="C187" t="s">
        <v>593</v>
      </c>
      <c r="D187" s="77">
        <v>461.28</v>
      </c>
      <c r="E187" t="s">
        <v>2308</v>
      </c>
    </row>
    <row r="188" spans="2:5">
      <c r="B188">
        <v>51297</v>
      </c>
      <c r="C188" t="s">
        <v>594</v>
      </c>
      <c r="D188" s="77">
        <v>6037.04</v>
      </c>
      <c r="E188" t="s">
        <v>2308</v>
      </c>
    </row>
    <row r="189" spans="2:5">
      <c r="B189">
        <v>51304</v>
      </c>
      <c r="C189" t="s">
        <v>595</v>
      </c>
      <c r="D189" s="77">
        <v>253.89</v>
      </c>
      <c r="E189" t="s">
        <v>2308</v>
      </c>
    </row>
    <row r="190" spans="2:5">
      <c r="B190">
        <v>51306</v>
      </c>
      <c r="C190" t="s">
        <v>596</v>
      </c>
      <c r="D190" s="77">
        <v>1042.53</v>
      </c>
      <c r="E190" t="s">
        <v>2308</v>
      </c>
    </row>
    <row r="191" spans="2:5">
      <c r="B191">
        <v>51326</v>
      </c>
      <c r="C191" t="s">
        <v>597</v>
      </c>
      <c r="D191" s="77">
        <v>1176.3</v>
      </c>
      <c r="E191" t="s">
        <v>2308</v>
      </c>
    </row>
    <row r="192" spans="2:5">
      <c r="B192">
        <v>51331</v>
      </c>
      <c r="C192" t="s">
        <v>598</v>
      </c>
      <c r="D192" s="77">
        <v>1225.8</v>
      </c>
      <c r="E192" t="s">
        <v>2308</v>
      </c>
    </row>
    <row r="193" spans="2:5">
      <c r="B193">
        <v>51404</v>
      </c>
      <c r="C193" t="s">
        <v>599</v>
      </c>
      <c r="D193" s="77">
        <v>315.27</v>
      </c>
      <c r="E193" t="s">
        <v>2308</v>
      </c>
    </row>
    <row r="194" spans="2:5">
      <c r="B194">
        <v>51604</v>
      </c>
      <c r="C194" t="s">
        <v>600</v>
      </c>
      <c r="D194" s="77">
        <v>405.48</v>
      </c>
      <c r="E194" t="s">
        <v>2308</v>
      </c>
    </row>
    <row r="195" spans="2:5">
      <c r="B195">
        <v>51704</v>
      </c>
      <c r="C195" t="s">
        <v>601</v>
      </c>
      <c r="D195" s="77">
        <v>896.52</v>
      </c>
      <c r="E195" t="s">
        <v>2308</v>
      </c>
    </row>
    <row r="196" spans="2:5">
      <c r="B196">
        <v>51804</v>
      </c>
      <c r="C196" t="s">
        <v>602</v>
      </c>
      <c r="D196" s="77">
        <v>704.34</v>
      </c>
      <c r="E196" t="s">
        <v>2308</v>
      </c>
    </row>
    <row r="197" spans="2:5">
      <c r="B197">
        <v>51826</v>
      </c>
      <c r="C197" t="s">
        <v>603</v>
      </c>
      <c r="D197" s="77">
        <v>3472.2</v>
      </c>
      <c r="E197" t="s">
        <v>2308</v>
      </c>
    </row>
    <row r="198" spans="2:5">
      <c r="B198">
        <v>51904</v>
      </c>
      <c r="C198" t="s">
        <v>2237</v>
      </c>
      <c r="D198" s="77">
        <v>1252.1599999999999</v>
      </c>
      <c r="E198" t="s">
        <v>2308</v>
      </c>
    </row>
    <row r="199" spans="2:5">
      <c r="B199">
        <v>52304</v>
      </c>
      <c r="C199" t="s">
        <v>604</v>
      </c>
      <c r="D199" s="77">
        <v>557.06999999999994</v>
      </c>
      <c r="E199" t="s">
        <v>2308</v>
      </c>
    </row>
    <row r="200" spans="2:5">
      <c r="B200">
        <v>52904</v>
      </c>
      <c r="C200" t="s">
        <v>605</v>
      </c>
      <c r="D200" s="77">
        <v>385.95</v>
      </c>
      <c r="E200" t="s">
        <v>2308</v>
      </c>
    </row>
    <row r="201" spans="2:5">
      <c r="B201">
        <v>52906</v>
      </c>
      <c r="C201" t="s">
        <v>606</v>
      </c>
      <c r="D201" s="77">
        <v>1584.72</v>
      </c>
      <c r="E201" t="s">
        <v>2308</v>
      </c>
    </row>
    <row r="202" spans="2:5">
      <c r="B202">
        <v>52926</v>
      </c>
      <c r="C202" t="s">
        <v>607</v>
      </c>
      <c r="D202" s="77">
        <v>1741.56</v>
      </c>
      <c r="E202" t="s">
        <v>2308</v>
      </c>
    </row>
    <row r="203" spans="2:5">
      <c r="B203">
        <v>52962</v>
      </c>
      <c r="C203" t="s">
        <v>608</v>
      </c>
      <c r="D203" s="77">
        <v>6252.32</v>
      </c>
      <c r="E203" t="s">
        <v>2308</v>
      </c>
    </row>
    <row r="204" spans="2:5">
      <c r="B204">
        <v>55114</v>
      </c>
      <c r="C204" t="s">
        <v>609</v>
      </c>
      <c r="D204" s="77">
        <v>1641.45</v>
      </c>
      <c r="E204" t="s">
        <v>2308</v>
      </c>
    </row>
    <row r="205" spans="2:5">
      <c r="B205">
        <v>55184</v>
      </c>
      <c r="C205" t="s">
        <v>610</v>
      </c>
      <c r="D205" s="77">
        <v>1698.18</v>
      </c>
      <c r="E205" t="s">
        <v>2308</v>
      </c>
    </row>
    <row r="206" spans="2:5">
      <c r="B206">
        <v>55204</v>
      </c>
      <c r="C206" t="s">
        <v>611</v>
      </c>
      <c r="D206" s="77">
        <v>840.72</v>
      </c>
      <c r="E206" t="s">
        <v>2308</v>
      </c>
    </row>
    <row r="207" spans="2:5">
      <c r="B207">
        <v>55284</v>
      </c>
      <c r="C207" t="s">
        <v>612</v>
      </c>
      <c r="D207" s="77">
        <v>1399.65</v>
      </c>
      <c r="E207" t="s">
        <v>2308</v>
      </c>
    </row>
    <row r="208" spans="2:5">
      <c r="B208">
        <v>56204</v>
      </c>
      <c r="C208" t="s">
        <v>613</v>
      </c>
      <c r="D208" s="77">
        <v>481.74</v>
      </c>
      <c r="E208" t="s">
        <v>2308</v>
      </c>
    </row>
    <row r="209" spans="2:5">
      <c r="B209">
        <v>56304</v>
      </c>
      <c r="C209" t="s">
        <v>614</v>
      </c>
      <c r="D209" s="77">
        <v>402.69</v>
      </c>
      <c r="E209" t="s">
        <v>2308</v>
      </c>
    </row>
    <row r="210" spans="2:5">
      <c r="B210">
        <v>56404</v>
      </c>
      <c r="C210" t="s">
        <v>615</v>
      </c>
      <c r="D210" s="77">
        <v>435.24</v>
      </c>
      <c r="E210" t="s">
        <v>2308</v>
      </c>
    </row>
    <row r="211" spans="2:5">
      <c r="B211">
        <v>56504</v>
      </c>
      <c r="C211" t="s">
        <v>616</v>
      </c>
      <c r="D211" s="77">
        <v>479</v>
      </c>
      <c r="E211" t="s">
        <v>2308</v>
      </c>
    </row>
    <row r="212" spans="2:5">
      <c r="B212">
        <v>56604</v>
      </c>
      <c r="C212" t="s">
        <v>617</v>
      </c>
      <c r="D212" s="77">
        <v>529.16999999999996</v>
      </c>
      <c r="E212" t="s">
        <v>2308</v>
      </c>
    </row>
    <row r="213" spans="2:5">
      <c r="B213">
        <v>56704</v>
      </c>
      <c r="C213" t="s">
        <v>618</v>
      </c>
      <c r="D213" s="77">
        <v>633.33000000000004</v>
      </c>
      <c r="E213" t="s">
        <v>2308</v>
      </c>
    </row>
    <row r="214" spans="2:5">
      <c r="B214">
        <v>57414</v>
      </c>
      <c r="C214" t="s">
        <v>619</v>
      </c>
      <c r="D214" s="77">
        <v>597.05999999999995</v>
      </c>
      <c r="E214" t="s">
        <v>2308</v>
      </c>
    </row>
    <row r="215" spans="2:5">
      <c r="B215">
        <v>57704</v>
      </c>
      <c r="C215" t="s">
        <v>620</v>
      </c>
      <c r="D215" s="77">
        <v>452.90999999999997</v>
      </c>
      <c r="E215" t="s">
        <v>2308</v>
      </c>
    </row>
    <row r="216" spans="2:5">
      <c r="B216">
        <v>57714</v>
      </c>
      <c r="C216" t="s">
        <v>621</v>
      </c>
      <c r="D216" s="77">
        <v>554.28</v>
      </c>
      <c r="E216" t="s">
        <v>2308</v>
      </c>
    </row>
    <row r="217" spans="2:5">
      <c r="B217">
        <v>57731</v>
      </c>
      <c r="C217" t="s">
        <v>622</v>
      </c>
      <c r="D217" s="77">
        <v>2342.6999999999998</v>
      </c>
      <c r="E217" t="s">
        <v>2308</v>
      </c>
    </row>
    <row r="218" spans="2:5">
      <c r="B218">
        <v>59104</v>
      </c>
      <c r="C218" t="s">
        <v>623</v>
      </c>
      <c r="D218" s="77">
        <v>345.84000000000003</v>
      </c>
      <c r="E218" t="s">
        <v>2308</v>
      </c>
    </row>
    <row r="219" spans="2:5">
      <c r="B219">
        <v>59110</v>
      </c>
      <c r="C219" t="s">
        <v>624</v>
      </c>
      <c r="D219" s="77">
        <v>874.72</v>
      </c>
      <c r="E219" t="s">
        <v>2308</v>
      </c>
    </row>
    <row r="220" spans="2:5">
      <c r="B220">
        <v>59124</v>
      </c>
      <c r="C220" t="s">
        <v>625</v>
      </c>
      <c r="D220" s="77">
        <v>260.48</v>
      </c>
      <c r="E220" t="s">
        <v>2308</v>
      </c>
    </row>
    <row r="221" spans="2:5">
      <c r="B221">
        <v>59203</v>
      </c>
      <c r="C221" t="s">
        <v>626</v>
      </c>
      <c r="D221" s="77">
        <v>480.48</v>
      </c>
      <c r="E221" t="s">
        <v>2308</v>
      </c>
    </row>
    <row r="222" spans="2:5">
      <c r="B222">
        <v>59496</v>
      </c>
      <c r="C222" t="s">
        <v>627</v>
      </c>
      <c r="D222" s="77">
        <v>929.28</v>
      </c>
      <c r="E222" t="s">
        <v>2308</v>
      </c>
    </row>
    <row r="223" spans="2:5">
      <c r="B223">
        <v>59695</v>
      </c>
      <c r="C223" t="s">
        <v>628</v>
      </c>
      <c r="D223" s="77">
        <v>525.36</v>
      </c>
      <c r="E223" t="s">
        <v>2308</v>
      </c>
    </row>
    <row r="224" spans="2:5">
      <c r="B224">
        <v>59720</v>
      </c>
      <c r="C224" t="s">
        <v>629</v>
      </c>
      <c r="D224" s="77">
        <v>931.04</v>
      </c>
      <c r="E224" t="s">
        <v>2308</v>
      </c>
    </row>
    <row r="225" spans="2:5">
      <c r="B225">
        <v>59740</v>
      </c>
      <c r="C225" t="s">
        <v>630</v>
      </c>
      <c r="D225" s="77">
        <v>1647.3600000000001</v>
      </c>
      <c r="E225" t="s">
        <v>2308</v>
      </c>
    </row>
    <row r="226" spans="2:5">
      <c r="B226">
        <v>59802</v>
      </c>
      <c r="C226" t="s">
        <v>631</v>
      </c>
      <c r="D226" s="77">
        <v>102.08</v>
      </c>
      <c r="E226" t="s">
        <v>2308</v>
      </c>
    </row>
    <row r="227" spans="2:5">
      <c r="B227">
        <v>59824</v>
      </c>
      <c r="C227" t="s">
        <v>632</v>
      </c>
      <c r="D227" s="77">
        <v>285.12</v>
      </c>
      <c r="E227" t="s">
        <v>2308</v>
      </c>
    </row>
    <row r="228" spans="2:5">
      <c r="B228">
        <v>59826</v>
      </c>
      <c r="C228" t="s">
        <v>633</v>
      </c>
      <c r="D228" s="77">
        <v>971.52</v>
      </c>
      <c r="E228" t="s">
        <v>2308</v>
      </c>
    </row>
    <row r="229" spans="2:5">
      <c r="B229">
        <v>59844</v>
      </c>
      <c r="C229" t="s">
        <v>634</v>
      </c>
      <c r="D229" s="77">
        <v>495.44</v>
      </c>
      <c r="E229" t="s">
        <v>2308</v>
      </c>
    </row>
    <row r="230" spans="2:5">
      <c r="B230">
        <v>59864</v>
      </c>
      <c r="C230" t="s">
        <v>635</v>
      </c>
      <c r="D230" s="77">
        <v>315.04000000000002</v>
      </c>
      <c r="E230" t="s">
        <v>2308</v>
      </c>
    </row>
    <row r="231" spans="2:5">
      <c r="B231">
        <v>59866</v>
      </c>
      <c r="C231" t="s">
        <v>636</v>
      </c>
      <c r="D231" s="77">
        <v>1077.1199999999999</v>
      </c>
      <c r="E231" t="s">
        <v>2308</v>
      </c>
    </row>
    <row r="232" spans="2:5">
      <c r="B232">
        <v>59971</v>
      </c>
      <c r="C232" t="s">
        <v>637</v>
      </c>
      <c r="D232" s="77">
        <v>3972</v>
      </c>
      <c r="E232" t="s">
        <v>2308</v>
      </c>
    </row>
    <row r="233" spans="2:5">
      <c r="B233">
        <v>60404</v>
      </c>
      <c r="C233" t="s">
        <v>638</v>
      </c>
      <c r="D233" s="77">
        <v>456.63</v>
      </c>
      <c r="E233" t="s">
        <v>2308</v>
      </c>
    </row>
    <row r="234" spans="2:5">
      <c r="B234">
        <v>60704</v>
      </c>
      <c r="C234" t="s">
        <v>639</v>
      </c>
      <c r="D234" s="77">
        <v>435.24</v>
      </c>
      <c r="E234" t="s">
        <v>2308</v>
      </c>
    </row>
    <row r="235" spans="2:5">
      <c r="B235">
        <v>61104</v>
      </c>
      <c r="C235" t="s">
        <v>640</v>
      </c>
      <c r="D235" s="77">
        <v>252.03</v>
      </c>
      <c r="E235" t="s">
        <v>2308</v>
      </c>
    </row>
    <row r="236" spans="2:5">
      <c r="B236">
        <v>61304</v>
      </c>
      <c r="C236" t="s">
        <v>641</v>
      </c>
      <c r="D236" s="77">
        <v>265.98</v>
      </c>
      <c r="E236" t="s">
        <v>2308</v>
      </c>
    </row>
    <row r="237" spans="2:5">
      <c r="B237">
        <v>61504</v>
      </c>
      <c r="C237" t="s">
        <v>642</v>
      </c>
      <c r="D237" s="77">
        <v>1723.29</v>
      </c>
      <c r="E237" t="s">
        <v>2308</v>
      </c>
    </row>
    <row r="238" spans="2:5">
      <c r="B238">
        <v>61704</v>
      </c>
      <c r="C238" t="s">
        <v>643</v>
      </c>
      <c r="D238" s="77">
        <v>475.23</v>
      </c>
      <c r="E238" t="s">
        <v>2308</v>
      </c>
    </row>
    <row r="239" spans="2:5">
      <c r="B239">
        <v>63181</v>
      </c>
      <c r="C239" t="s">
        <v>644</v>
      </c>
      <c r="D239" s="77">
        <v>617.5</v>
      </c>
      <c r="E239" t="s">
        <v>2308</v>
      </c>
    </row>
    <row r="240" spans="2:5">
      <c r="B240">
        <v>63183</v>
      </c>
      <c r="C240" t="s">
        <v>645</v>
      </c>
      <c r="D240" s="77">
        <v>3432.35</v>
      </c>
      <c r="E240" t="s">
        <v>2308</v>
      </c>
    </row>
    <row r="241" spans="2:5">
      <c r="B241">
        <v>63204</v>
      </c>
      <c r="C241" t="s">
        <v>646</v>
      </c>
      <c r="D241" s="77">
        <v>269.8</v>
      </c>
      <c r="E241" t="s">
        <v>2308</v>
      </c>
    </row>
    <row r="242" spans="2:5">
      <c r="B242">
        <v>63206</v>
      </c>
      <c r="C242" t="s">
        <v>647</v>
      </c>
      <c r="D242" s="77">
        <v>1192.25</v>
      </c>
      <c r="E242" t="s">
        <v>2308</v>
      </c>
    </row>
    <row r="243" spans="2:5">
      <c r="B243">
        <v>67163</v>
      </c>
      <c r="C243" t="s">
        <v>648</v>
      </c>
      <c r="D243" s="77">
        <v>4972.53</v>
      </c>
      <c r="E243" t="s">
        <v>2308</v>
      </c>
    </row>
    <row r="244" spans="2:5">
      <c r="B244">
        <v>67563</v>
      </c>
      <c r="C244" t="s">
        <v>649</v>
      </c>
      <c r="D244" s="77">
        <v>526.38</v>
      </c>
      <c r="E244" t="s">
        <v>2308</v>
      </c>
    </row>
    <row r="245" spans="2:5">
      <c r="B245">
        <v>68163</v>
      </c>
      <c r="C245" t="s">
        <v>650</v>
      </c>
      <c r="D245" s="77">
        <v>505.47</v>
      </c>
      <c r="E245" t="s">
        <v>2308</v>
      </c>
    </row>
    <row r="246" spans="2:5">
      <c r="B246" s="69">
        <v>69104</v>
      </c>
      <c r="C246" s="69" t="s">
        <v>651</v>
      </c>
      <c r="D246" s="80">
        <v>313.74</v>
      </c>
      <c r="E246" s="63" t="s">
        <v>402</v>
      </c>
    </row>
    <row r="247" spans="2:5">
      <c r="B247">
        <v>69106</v>
      </c>
      <c r="C247" t="s">
        <v>652</v>
      </c>
      <c r="D247" s="77">
        <v>1328.83</v>
      </c>
      <c r="E247" t="s">
        <v>2308</v>
      </c>
    </row>
    <row r="248" spans="2:5">
      <c r="B248">
        <v>69181</v>
      </c>
      <c r="C248" t="s">
        <v>653</v>
      </c>
      <c r="D248" s="77">
        <v>2244.3200000000002</v>
      </c>
      <c r="E248" t="s">
        <v>2308</v>
      </c>
    </row>
    <row r="249" spans="2:5">
      <c r="B249">
        <v>69204</v>
      </c>
      <c r="C249" t="s">
        <v>654</v>
      </c>
      <c r="D249" s="77">
        <v>345.28</v>
      </c>
      <c r="E249" t="s">
        <v>2308</v>
      </c>
    </row>
    <row r="250" spans="2:5">
      <c r="B250">
        <v>69206</v>
      </c>
      <c r="C250" t="s">
        <v>655</v>
      </c>
      <c r="D250" s="77">
        <v>1461.63</v>
      </c>
      <c r="E250" t="s">
        <v>2308</v>
      </c>
    </row>
    <row r="251" spans="2:5">
      <c r="B251" s="69">
        <v>69504</v>
      </c>
      <c r="C251" s="69" t="s">
        <v>656</v>
      </c>
      <c r="D251" s="80">
        <v>222.44</v>
      </c>
      <c r="E251" s="63" t="s">
        <v>402</v>
      </c>
    </row>
    <row r="252" spans="2:5">
      <c r="B252" s="69">
        <v>69506</v>
      </c>
      <c r="C252" s="69" t="s">
        <v>657</v>
      </c>
      <c r="D252" s="80">
        <v>927.11</v>
      </c>
      <c r="E252" s="63" t="s">
        <v>402</v>
      </c>
    </row>
    <row r="253" spans="2:5">
      <c r="B253">
        <v>69514</v>
      </c>
      <c r="C253" t="s">
        <v>658</v>
      </c>
      <c r="D253" s="77">
        <v>205.01</v>
      </c>
      <c r="E253" t="s">
        <v>2308</v>
      </c>
    </row>
    <row r="254" spans="2:5">
      <c r="B254">
        <v>69516</v>
      </c>
      <c r="C254" t="s">
        <v>659</v>
      </c>
      <c r="D254" s="77">
        <v>1209.5999999999999</v>
      </c>
      <c r="E254" t="s">
        <v>2308</v>
      </c>
    </row>
    <row r="255" spans="2:5">
      <c r="B255">
        <v>69534</v>
      </c>
      <c r="C255" t="s">
        <v>660</v>
      </c>
      <c r="D255" s="77">
        <v>153.55000000000001</v>
      </c>
      <c r="E255" t="s">
        <v>2308</v>
      </c>
    </row>
    <row r="256" spans="2:5">
      <c r="B256">
        <v>69554</v>
      </c>
      <c r="C256" t="s">
        <v>661</v>
      </c>
      <c r="D256" s="77">
        <v>222.44</v>
      </c>
      <c r="E256" t="s">
        <v>2308</v>
      </c>
    </row>
    <row r="257" spans="2:5">
      <c r="B257">
        <v>69556</v>
      </c>
      <c r="C257" t="s">
        <v>662</v>
      </c>
      <c r="D257" s="77">
        <v>927.11</v>
      </c>
      <c r="E257" t="s">
        <v>2308</v>
      </c>
    </row>
    <row r="258" spans="2:5">
      <c r="B258">
        <v>69571</v>
      </c>
      <c r="C258" t="s">
        <v>663</v>
      </c>
      <c r="D258" s="77">
        <v>1458.9</v>
      </c>
      <c r="E258" t="s">
        <v>2308</v>
      </c>
    </row>
    <row r="259" spans="2:5">
      <c r="B259">
        <v>69581</v>
      </c>
      <c r="C259" t="s">
        <v>664</v>
      </c>
      <c r="D259" s="77">
        <v>1724.74</v>
      </c>
      <c r="E259" t="s">
        <v>2308</v>
      </c>
    </row>
    <row r="260" spans="2:5">
      <c r="B260">
        <v>69582</v>
      </c>
      <c r="C260" t="s">
        <v>665</v>
      </c>
      <c r="D260" s="77">
        <v>4588.24</v>
      </c>
      <c r="E260" t="s">
        <v>2308</v>
      </c>
    </row>
    <row r="261" spans="2:5">
      <c r="B261">
        <v>69989</v>
      </c>
      <c r="C261" t="s">
        <v>666</v>
      </c>
      <c r="D261" s="77">
        <v>270.57</v>
      </c>
      <c r="E261" t="s">
        <v>2308</v>
      </c>
    </row>
    <row r="262" spans="2:5">
      <c r="B262">
        <v>69990</v>
      </c>
      <c r="C262" t="s">
        <v>667</v>
      </c>
      <c r="D262" s="77">
        <v>347.13</v>
      </c>
      <c r="E262" t="s">
        <v>2308</v>
      </c>
    </row>
    <row r="263" spans="2:5">
      <c r="B263">
        <v>72251</v>
      </c>
      <c r="C263" t="s">
        <v>668</v>
      </c>
      <c r="D263" s="77">
        <v>2166</v>
      </c>
      <c r="E263" t="s">
        <v>2308</v>
      </c>
    </row>
    <row r="264" spans="2:5">
      <c r="B264">
        <v>72271</v>
      </c>
      <c r="C264" t="s">
        <v>669</v>
      </c>
      <c r="D264" s="77">
        <v>2370.25</v>
      </c>
      <c r="E264" t="s">
        <v>2308</v>
      </c>
    </row>
    <row r="265" spans="2:5">
      <c r="B265">
        <v>73224</v>
      </c>
      <c r="C265" t="s">
        <v>670</v>
      </c>
      <c r="D265" s="77">
        <v>689.78</v>
      </c>
      <c r="E265" t="s">
        <v>2308</v>
      </c>
    </row>
    <row r="266" spans="2:5">
      <c r="B266">
        <v>73404</v>
      </c>
      <c r="C266" t="s">
        <v>671</v>
      </c>
      <c r="D266" s="77">
        <v>615.16</v>
      </c>
      <c r="E266" t="s">
        <v>2308</v>
      </c>
    </row>
    <row r="267" spans="2:5">
      <c r="B267">
        <v>73504</v>
      </c>
      <c r="C267" t="s">
        <v>672</v>
      </c>
      <c r="D267" s="77">
        <v>655.20000000000005</v>
      </c>
      <c r="E267" t="s">
        <v>2308</v>
      </c>
    </row>
    <row r="268" spans="2:5">
      <c r="B268">
        <v>73604</v>
      </c>
      <c r="C268" t="s">
        <v>673</v>
      </c>
      <c r="D268" s="77">
        <v>688.87</v>
      </c>
      <c r="E268" t="s">
        <v>2308</v>
      </c>
    </row>
    <row r="269" spans="2:5">
      <c r="B269">
        <v>73934</v>
      </c>
      <c r="C269" t="s">
        <v>674</v>
      </c>
      <c r="D269" s="77">
        <v>735.28</v>
      </c>
      <c r="E269" t="s">
        <v>2308</v>
      </c>
    </row>
    <row r="270" spans="2:5">
      <c r="B270">
        <v>74004</v>
      </c>
      <c r="C270" t="s">
        <v>675</v>
      </c>
      <c r="D270" s="77">
        <v>768.04</v>
      </c>
      <c r="E270" t="s">
        <v>2308</v>
      </c>
    </row>
    <row r="271" spans="2:5">
      <c r="B271">
        <v>74034</v>
      </c>
      <c r="C271" t="s">
        <v>676</v>
      </c>
      <c r="D271" s="77">
        <v>646.1</v>
      </c>
      <c r="E271" t="s">
        <v>2308</v>
      </c>
    </row>
    <row r="272" spans="2:5">
      <c r="B272" s="69">
        <v>74104</v>
      </c>
      <c r="C272" s="69" t="s">
        <v>677</v>
      </c>
      <c r="D272" s="80">
        <v>466.83</v>
      </c>
      <c r="E272" s="63" t="s">
        <v>402</v>
      </c>
    </row>
    <row r="273" spans="2:5">
      <c r="B273" s="69">
        <v>74106</v>
      </c>
      <c r="C273" s="69" t="s">
        <v>678</v>
      </c>
      <c r="D273" s="80">
        <v>2053.87</v>
      </c>
      <c r="E273" s="63" t="s">
        <v>402</v>
      </c>
    </row>
    <row r="274" spans="2:5">
      <c r="B274">
        <v>74116</v>
      </c>
      <c r="C274" t="s">
        <v>679</v>
      </c>
      <c r="D274" s="77">
        <v>2112.11</v>
      </c>
      <c r="E274" t="s">
        <v>2308</v>
      </c>
    </row>
    <row r="275" spans="2:5">
      <c r="B275">
        <v>74124</v>
      </c>
      <c r="C275" t="s">
        <v>680</v>
      </c>
      <c r="D275" s="77">
        <v>560.55999999999995</v>
      </c>
      <c r="E275" t="s">
        <v>2308</v>
      </c>
    </row>
    <row r="276" spans="2:5">
      <c r="B276">
        <v>74126</v>
      </c>
      <c r="C276" t="s">
        <v>681</v>
      </c>
      <c r="D276" s="77">
        <v>2492.4899999999998</v>
      </c>
      <c r="E276" t="s">
        <v>2308</v>
      </c>
    </row>
    <row r="277" spans="2:5">
      <c r="B277">
        <v>74134</v>
      </c>
      <c r="C277" t="s">
        <v>682</v>
      </c>
      <c r="D277" s="77">
        <v>530.53</v>
      </c>
      <c r="E277" t="s">
        <v>2308</v>
      </c>
    </row>
    <row r="278" spans="2:5">
      <c r="B278">
        <v>74136</v>
      </c>
      <c r="C278" t="s">
        <v>683</v>
      </c>
      <c r="D278" s="77">
        <v>2334.15</v>
      </c>
      <c r="E278" t="s">
        <v>2308</v>
      </c>
    </row>
    <row r="279" spans="2:5">
      <c r="B279">
        <v>74171</v>
      </c>
      <c r="C279" t="s">
        <v>684</v>
      </c>
      <c r="D279" s="77">
        <v>2092.5</v>
      </c>
      <c r="E279" t="s">
        <v>2308</v>
      </c>
    </row>
    <row r="280" spans="2:5">
      <c r="B280">
        <v>74181</v>
      </c>
      <c r="C280" t="s">
        <v>685</v>
      </c>
      <c r="D280" s="77">
        <v>2356.9</v>
      </c>
      <c r="E280" t="s">
        <v>2308</v>
      </c>
    </row>
    <row r="281" spans="2:5">
      <c r="B281">
        <v>74182</v>
      </c>
      <c r="C281" t="s">
        <v>686</v>
      </c>
      <c r="D281" s="77">
        <v>6366.36</v>
      </c>
      <c r="E281" t="s">
        <v>2308</v>
      </c>
    </row>
    <row r="282" spans="2:5">
      <c r="B282">
        <v>74192</v>
      </c>
      <c r="C282" t="s">
        <v>687</v>
      </c>
      <c r="D282" s="77">
        <v>7237.23</v>
      </c>
      <c r="E282" t="s">
        <v>2308</v>
      </c>
    </row>
    <row r="283" spans="2:5">
      <c r="B283">
        <v>74204</v>
      </c>
      <c r="C283" t="s">
        <v>688</v>
      </c>
      <c r="D283" s="77">
        <v>549.64</v>
      </c>
      <c r="E283" t="s">
        <v>2308</v>
      </c>
    </row>
    <row r="284" spans="2:5">
      <c r="B284">
        <v>74324</v>
      </c>
      <c r="C284" t="s">
        <v>689</v>
      </c>
      <c r="D284" s="77">
        <v>1067.43</v>
      </c>
      <c r="E284" t="s">
        <v>2308</v>
      </c>
    </row>
    <row r="285" spans="2:5">
      <c r="B285">
        <v>74524</v>
      </c>
      <c r="C285" t="s">
        <v>690</v>
      </c>
      <c r="D285" s="77">
        <v>727.09</v>
      </c>
      <c r="E285" t="s">
        <v>2308</v>
      </c>
    </row>
    <row r="286" spans="2:5">
      <c r="B286">
        <v>74534</v>
      </c>
      <c r="C286" t="s">
        <v>691</v>
      </c>
      <c r="D286" s="77">
        <v>466.83</v>
      </c>
      <c r="E286" t="s">
        <v>2308</v>
      </c>
    </row>
    <row r="287" spans="2:5">
      <c r="B287">
        <v>74536</v>
      </c>
      <c r="C287" t="s">
        <v>692</v>
      </c>
      <c r="D287" s="77">
        <v>2053.87</v>
      </c>
      <c r="E287" t="s">
        <v>2308</v>
      </c>
    </row>
    <row r="288" spans="2:5">
      <c r="B288">
        <v>74624</v>
      </c>
      <c r="C288" t="s">
        <v>693</v>
      </c>
      <c r="D288" s="77">
        <v>533.26</v>
      </c>
      <c r="E288" t="s">
        <v>2308</v>
      </c>
    </row>
    <row r="289" spans="2:5">
      <c r="B289">
        <v>74634</v>
      </c>
      <c r="C289" t="s">
        <v>694</v>
      </c>
      <c r="D289" s="77">
        <v>530.53</v>
      </c>
      <c r="E289" t="s">
        <v>2308</v>
      </c>
    </row>
    <row r="290" spans="2:5">
      <c r="B290">
        <v>74636</v>
      </c>
      <c r="C290" t="s">
        <v>695</v>
      </c>
      <c r="D290" s="77">
        <v>2334.15</v>
      </c>
      <c r="E290" t="s">
        <v>2308</v>
      </c>
    </row>
    <row r="291" spans="2:5">
      <c r="B291">
        <v>74704</v>
      </c>
      <c r="C291" t="s">
        <v>696</v>
      </c>
      <c r="D291" s="77">
        <v>592.41</v>
      </c>
      <c r="E291" t="s">
        <v>2308</v>
      </c>
    </row>
    <row r="292" spans="2:5">
      <c r="B292">
        <v>74804</v>
      </c>
      <c r="C292" t="s">
        <v>697</v>
      </c>
      <c r="D292" s="77">
        <v>661.57</v>
      </c>
      <c r="E292" t="s">
        <v>2308</v>
      </c>
    </row>
    <row r="293" spans="2:5">
      <c r="B293">
        <v>74881</v>
      </c>
      <c r="C293" t="s">
        <v>698</v>
      </c>
      <c r="D293" s="77">
        <v>2846.48</v>
      </c>
      <c r="E293" t="s">
        <v>2308</v>
      </c>
    </row>
    <row r="294" spans="2:5">
      <c r="B294">
        <v>74904</v>
      </c>
      <c r="C294" t="s">
        <v>699</v>
      </c>
      <c r="D294" s="77">
        <v>576.03</v>
      </c>
      <c r="E294" t="s">
        <v>2308</v>
      </c>
    </row>
    <row r="295" spans="2:5">
      <c r="B295">
        <v>75144</v>
      </c>
      <c r="C295" t="s">
        <v>700</v>
      </c>
      <c r="D295" s="77">
        <v>1019.2</v>
      </c>
      <c r="E295" t="s">
        <v>2308</v>
      </c>
    </row>
    <row r="296" spans="2:5">
      <c r="B296">
        <v>75162</v>
      </c>
      <c r="C296" t="s">
        <v>701</v>
      </c>
      <c r="D296" s="77">
        <v>589.67999999999995</v>
      </c>
      <c r="E296" t="s">
        <v>2308</v>
      </c>
    </row>
    <row r="297" spans="2:5">
      <c r="B297">
        <v>76064</v>
      </c>
      <c r="C297" t="s">
        <v>702</v>
      </c>
      <c r="D297" s="77">
        <v>1041.04</v>
      </c>
      <c r="E297" t="s">
        <v>2308</v>
      </c>
    </row>
    <row r="298" spans="2:5">
      <c r="B298">
        <v>76104</v>
      </c>
      <c r="C298" t="s">
        <v>703</v>
      </c>
      <c r="D298" s="77">
        <v>105</v>
      </c>
      <c r="E298" t="s">
        <v>2308</v>
      </c>
    </row>
    <row r="299" spans="2:5">
      <c r="B299">
        <v>76106</v>
      </c>
      <c r="C299" t="s">
        <v>704</v>
      </c>
      <c r="D299" s="77">
        <v>447.72</v>
      </c>
      <c r="E299" t="s">
        <v>2308</v>
      </c>
    </row>
    <row r="300" spans="2:5">
      <c r="B300">
        <v>76154</v>
      </c>
      <c r="C300" t="s">
        <v>705</v>
      </c>
      <c r="D300" s="77">
        <v>370.44</v>
      </c>
      <c r="E300" t="s">
        <v>2308</v>
      </c>
    </row>
    <row r="301" spans="2:5">
      <c r="B301">
        <v>76163</v>
      </c>
      <c r="C301" t="s">
        <v>706</v>
      </c>
      <c r="D301" s="77">
        <v>372.12</v>
      </c>
      <c r="E301" t="s">
        <v>2308</v>
      </c>
    </row>
    <row r="302" spans="2:5">
      <c r="B302">
        <v>76204</v>
      </c>
      <c r="C302" t="s">
        <v>707</v>
      </c>
      <c r="D302" s="77">
        <v>126.49</v>
      </c>
      <c r="E302" t="s">
        <v>2308</v>
      </c>
    </row>
    <row r="303" spans="2:5">
      <c r="B303">
        <v>76214</v>
      </c>
      <c r="C303" t="s">
        <v>708</v>
      </c>
      <c r="D303" s="77">
        <v>40.04</v>
      </c>
      <c r="E303" t="s">
        <v>2308</v>
      </c>
    </row>
    <row r="304" spans="2:5">
      <c r="B304">
        <v>76405</v>
      </c>
      <c r="C304" t="s">
        <v>709</v>
      </c>
      <c r="D304" s="77">
        <v>817.31999999999994</v>
      </c>
      <c r="E304" t="s">
        <v>2308</v>
      </c>
    </row>
    <row r="305" spans="2:5">
      <c r="B305">
        <v>76506</v>
      </c>
      <c r="C305" t="s">
        <v>710</v>
      </c>
      <c r="D305" s="77">
        <v>366.24</v>
      </c>
      <c r="E305" t="s">
        <v>2308</v>
      </c>
    </row>
    <row r="306" spans="2:5">
      <c r="B306">
        <v>76526</v>
      </c>
      <c r="C306" t="s">
        <v>711</v>
      </c>
      <c r="D306" s="77">
        <v>439.32</v>
      </c>
      <c r="E306" t="s">
        <v>2308</v>
      </c>
    </row>
    <row r="307" spans="2:5">
      <c r="B307">
        <v>76544</v>
      </c>
      <c r="C307" t="s">
        <v>712</v>
      </c>
      <c r="D307" s="77">
        <v>197.4</v>
      </c>
      <c r="E307" t="s">
        <v>2308</v>
      </c>
    </row>
    <row r="308" spans="2:5">
      <c r="B308">
        <v>76554</v>
      </c>
      <c r="C308" t="s">
        <v>713</v>
      </c>
      <c r="D308" s="77">
        <v>357</v>
      </c>
      <c r="E308" t="s">
        <v>2308</v>
      </c>
    </row>
    <row r="309" spans="2:5">
      <c r="B309">
        <v>76603</v>
      </c>
      <c r="C309" t="s">
        <v>714</v>
      </c>
      <c r="D309" s="77">
        <v>487.76</v>
      </c>
      <c r="E309" t="s">
        <v>2308</v>
      </c>
    </row>
    <row r="310" spans="2:5">
      <c r="B310">
        <v>76743</v>
      </c>
      <c r="C310" t="s">
        <v>715</v>
      </c>
      <c r="D310" s="77">
        <v>487.76</v>
      </c>
      <c r="E310" t="s">
        <v>2308</v>
      </c>
    </row>
    <row r="311" spans="2:5">
      <c r="B311">
        <v>77023</v>
      </c>
      <c r="C311" t="s">
        <v>716</v>
      </c>
      <c r="D311" s="77">
        <v>950.04</v>
      </c>
      <c r="E311" t="s">
        <v>2308</v>
      </c>
    </row>
    <row r="312" spans="2:5">
      <c r="B312">
        <v>77144</v>
      </c>
      <c r="C312" t="s">
        <v>717</v>
      </c>
      <c r="D312" s="77">
        <v>1687.14</v>
      </c>
      <c r="E312" t="s">
        <v>2308</v>
      </c>
    </row>
    <row r="313" spans="2:5">
      <c r="B313">
        <v>77164</v>
      </c>
      <c r="C313" t="s">
        <v>718</v>
      </c>
      <c r="D313" s="77">
        <v>3453.45</v>
      </c>
      <c r="E313" t="s">
        <v>2308</v>
      </c>
    </row>
    <row r="314" spans="2:5">
      <c r="B314">
        <v>77900</v>
      </c>
      <c r="C314" t="s">
        <v>719</v>
      </c>
      <c r="D314" s="77">
        <v>71.89</v>
      </c>
      <c r="E314" t="s">
        <v>2308</v>
      </c>
    </row>
    <row r="315" spans="2:5">
      <c r="B315">
        <v>78404</v>
      </c>
      <c r="C315" t="s">
        <v>720</v>
      </c>
      <c r="D315" s="77">
        <v>1085.32</v>
      </c>
      <c r="E315" t="s">
        <v>2308</v>
      </c>
    </row>
    <row r="316" spans="2:5">
      <c r="B316">
        <v>79216</v>
      </c>
      <c r="C316" t="s">
        <v>721</v>
      </c>
      <c r="D316" s="77">
        <v>262.08</v>
      </c>
      <c r="E316" t="s">
        <v>2308</v>
      </c>
    </row>
    <row r="317" spans="2:5">
      <c r="B317">
        <v>79217</v>
      </c>
      <c r="C317" t="s">
        <v>722</v>
      </c>
      <c r="D317" s="77">
        <v>293.93</v>
      </c>
      <c r="E317" t="s">
        <v>2308</v>
      </c>
    </row>
    <row r="318" spans="2:5">
      <c r="B318">
        <v>79236</v>
      </c>
      <c r="C318" t="s">
        <v>723</v>
      </c>
      <c r="D318" s="77">
        <v>52.440000000000005</v>
      </c>
      <c r="E318" t="s">
        <v>2308</v>
      </c>
    </row>
    <row r="319" spans="2:5">
      <c r="B319">
        <v>79237</v>
      </c>
      <c r="C319" t="s">
        <v>724</v>
      </c>
      <c r="D319" s="77">
        <v>53.865000000000002</v>
      </c>
      <c r="E319" t="s">
        <v>2308</v>
      </c>
    </row>
    <row r="320" spans="2:5">
      <c r="B320" s="69">
        <v>79254</v>
      </c>
      <c r="C320" s="69" t="s">
        <v>725</v>
      </c>
      <c r="D320" s="80">
        <v>177.45</v>
      </c>
      <c r="E320" s="63" t="s">
        <v>402</v>
      </c>
    </row>
    <row r="321" spans="2:5">
      <c r="B321">
        <v>79256</v>
      </c>
      <c r="C321" t="s">
        <v>726</v>
      </c>
      <c r="D321" s="77">
        <v>798.98</v>
      </c>
      <c r="E321" t="s">
        <v>2308</v>
      </c>
    </row>
    <row r="322" spans="2:5">
      <c r="B322">
        <v>79306</v>
      </c>
      <c r="C322" t="s">
        <v>727</v>
      </c>
      <c r="D322" s="77">
        <v>412.3</v>
      </c>
      <c r="E322" t="s">
        <v>2308</v>
      </c>
    </row>
    <row r="323" spans="2:5">
      <c r="B323">
        <v>79500</v>
      </c>
      <c r="C323" t="s">
        <v>2238</v>
      </c>
      <c r="D323" s="77">
        <v>128.13999999999999</v>
      </c>
      <c r="E323" t="s">
        <v>2308</v>
      </c>
    </row>
    <row r="324" spans="2:5">
      <c r="B324" s="69">
        <v>79654</v>
      </c>
      <c r="C324" s="69" t="s">
        <v>728</v>
      </c>
      <c r="D324" s="80">
        <v>137.41</v>
      </c>
      <c r="E324" s="63" t="s">
        <v>402</v>
      </c>
    </row>
    <row r="325" spans="2:5">
      <c r="B325">
        <v>79656</v>
      </c>
      <c r="C325" t="s">
        <v>729</v>
      </c>
      <c r="D325" s="77">
        <v>606.05999999999995</v>
      </c>
      <c r="E325" t="s">
        <v>2308</v>
      </c>
    </row>
    <row r="326" spans="2:5">
      <c r="B326">
        <v>80004</v>
      </c>
      <c r="C326" t="s">
        <v>730</v>
      </c>
      <c r="D326" s="77">
        <v>886.29</v>
      </c>
      <c r="E326" t="s">
        <v>2308</v>
      </c>
    </row>
    <row r="327" spans="2:5">
      <c r="B327">
        <v>80204</v>
      </c>
      <c r="C327" t="s">
        <v>731</v>
      </c>
      <c r="D327" s="77">
        <v>752.37</v>
      </c>
      <c r="E327" t="s">
        <v>2308</v>
      </c>
    </row>
    <row r="328" spans="2:5">
      <c r="B328">
        <v>80224</v>
      </c>
      <c r="C328" t="s">
        <v>732</v>
      </c>
      <c r="D328" s="77">
        <v>929.06999999999994</v>
      </c>
      <c r="E328" t="s">
        <v>2308</v>
      </c>
    </row>
    <row r="329" spans="2:5">
      <c r="B329">
        <v>80234</v>
      </c>
      <c r="C329" t="s">
        <v>733</v>
      </c>
      <c r="D329" s="77">
        <v>869.55</v>
      </c>
      <c r="E329" t="s">
        <v>2308</v>
      </c>
    </row>
    <row r="330" spans="2:5">
      <c r="B330">
        <v>80254</v>
      </c>
      <c r="C330" t="s">
        <v>734</v>
      </c>
      <c r="D330" s="77">
        <v>760.24</v>
      </c>
      <c r="E330" t="s">
        <v>2308</v>
      </c>
    </row>
    <row r="331" spans="2:5">
      <c r="B331">
        <v>80272</v>
      </c>
      <c r="C331" t="s">
        <v>735</v>
      </c>
      <c r="D331" s="77">
        <v>1058.3399999999999</v>
      </c>
      <c r="E331" t="s">
        <v>2308</v>
      </c>
    </row>
    <row r="332" spans="2:5">
      <c r="B332">
        <v>80284</v>
      </c>
      <c r="C332" t="s">
        <v>736</v>
      </c>
      <c r="D332" s="77">
        <v>1035.0899999999999</v>
      </c>
      <c r="E332" t="s">
        <v>2308</v>
      </c>
    </row>
    <row r="333" spans="2:5">
      <c r="B333">
        <v>80311</v>
      </c>
      <c r="C333" t="s">
        <v>737</v>
      </c>
      <c r="D333" s="77">
        <v>3148.05</v>
      </c>
      <c r="E333" t="s">
        <v>2308</v>
      </c>
    </row>
    <row r="334" spans="2:5">
      <c r="B334">
        <v>80404</v>
      </c>
      <c r="C334" t="s">
        <v>738</v>
      </c>
      <c r="D334" s="77">
        <v>634.26</v>
      </c>
      <c r="E334" t="s">
        <v>2308</v>
      </c>
    </row>
    <row r="335" spans="2:5">
      <c r="B335">
        <v>80504</v>
      </c>
      <c r="C335" t="s">
        <v>739</v>
      </c>
      <c r="D335" s="77">
        <v>752.37</v>
      </c>
      <c r="E335" t="s">
        <v>2308</v>
      </c>
    </row>
    <row r="336" spans="2:5">
      <c r="B336">
        <v>120008</v>
      </c>
      <c r="C336" t="s">
        <v>740</v>
      </c>
      <c r="D336" s="77">
        <v>571.12</v>
      </c>
      <c r="E336" t="s">
        <v>2308</v>
      </c>
    </row>
    <row r="337" spans="2:5">
      <c r="B337">
        <v>120012</v>
      </c>
      <c r="C337" t="s">
        <v>741</v>
      </c>
      <c r="D337" s="77">
        <v>3128.27</v>
      </c>
      <c r="E337" t="s">
        <v>2308</v>
      </c>
    </row>
    <row r="338" spans="2:5">
      <c r="B338">
        <v>120015</v>
      </c>
      <c r="C338" t="s">
        <v>742</v>
      </c>
      <c r="D338" s="77">
        <v>765.26</v>
      </c>
      <c r="E338" t="s">
        <v>2308</v>
      </c>
    </row>
    <row r="339" spans="2:5">
      <c r="B339">
        <v>120025</v>
      </c>
      <c r="C339" t="s">
        <v>743</v>
      </c>
      <c r="D339" s="77">
        <v>11263.93</v>
      </c>
      <c r="E339" t="s">
        <v>2308</v>
      </c>
    </row>
    <row r="340" spans="2:5">
      <c r="B340">
        <v>129112</v>
      </c>
      <c r="C340" t="s">
        <v>744</v>
      </c>
      <c r="D340" s="77">
        <v>158.36000000000001</v>
      </c>
      <c r="E340" t="s">
        <v>2308</v>
      </c>
    </row>
    <row r="341" spans="2:5">
      <c r="B341">
        <v>129114</v>
      </c>
      <c r="C341" t="s">
        <v>745</v>
      </c>
      <c r="D341" s="77">
        <v>159.1</v>
      </c>
      <c r="E341" t="s">
        <v>2308</v>
      </c>
    </row>
    <row r="342" spans="2:5">
      <c r="B342">
        <v>129115</v>
      </c>
      <c r="C342" t="s">
        <v>746</v>
      </c>
      <c r="D342" s="77">
        <v>69.116</v>
      </c>
      <c r="E342" t="s">
        <v>2308</v>
      </c>
    </row>
    <row r="343" spans="2:5">
      <c r="B343">
        <v>129117</v>
      </c>
      <c r="C343" t="s">
        <v>747</v>
      </c>
      <c r="D343" s="77">
        <v>141.34</v>
      </c>
      <c r="E343" t="s">
        <v>2308</v>
      </c>
    </row>
    <row r="344" spans="2:5">
      <c r="B344">
        <v>150023</v>
      </c>
      <c r="C344" t="s">
        <v>748</v>
      </c>
      <c r="D344" s="77">
        <v>309.72000000000003</v>
      </c>
      <c r="E344" t="s">
        <v>2308</v>
      </c>
    </row>
    <row r="345" spans="2:5">
      <c r="B345">
        <v>150025</v>
      </c>
      <c r="C345" t="s">
        <v>749</v>
      </c>
      <c r="D345" s="77">
        <v>931.77</v>
      </c>
      <c r="E345" t="s">
        <v>2308</v>
      </c>
    </row>
    <row r="346" spans="2:5">
      <c r="B346">
        <v>150033</v>
      </c>
      <c r="C346" t="s">
        <v>750</v>
      </c>
      <c r="D346" s="77">
        <v>343.65</v>
      </c>
      <c r="E346" t="s">
        <v>2308</v>
      </c>
    </row>
    <row r="347" spans="2:5">
      <c r="B347">
        <v>150035</v>
      </c>
      <c r="C347" t="s">
        <v>751</v>
      </c>
      <c r="D347" s="77">
        <v>1023.12</v>
      </c>
      <c r="E347" t="s">
        <v>2308</v>
      </c>
    </row>
    <row r="348" spans="2:5">
      <c r="B348">
        <v>150043</v>
      </c>
      <c r="C348" t="s">
        <v>752</v>
      </c>
      <c r="D348" s="77">
        <v>866.52</v>
      </c>
      <c r="E348" t="s">
        <v>2308</v>
      </c>
    </row>
    <row r="349" spans="2:5">
      <c r="B349">
        <v>150045</v>
      </c>
      <c r="C349" t="s">
        <v>753</v>
      </c>
      <c r="D349" s="77">
        <v>2864.04</v>
      </c>
      <c r="E349" t="s">
        <v>2308</v>
      </c>
    </row>
    <row r="350" spans="2:5">
      <c r="B350">
        <v>150052</v>
      </c>
      <c r="C350" t="s">
        <v>754</v>
      </c>
      <c r="D350" s="77">
        <v>1282.3800000000001</v>
      </c>
      <c r="E350" t="s">
        <v>2308</v>
      </c>
    </row>
    <row r="351" spans="2:5">
      <c r="B351">
        <v>150054</v>
      </c>
      <c r="C351" t="s">
        <v>755</v>
      </c>
      <c r="D351" s="77">
        <v>4315.2</v>
      </c>
      <c r="E351" t="s">
        <v>2308</v>
      </c>
    </row>
    <row r="352" spans="2:5">
      <c r="B352">
        <v>150063</v>
      </c>
      <c r="C352" t="s">
        <v>756</v>
      </c>
      <c r="D352" s="77">
        <v>1325.01</v>
      </c>
      <c r="E352" t="s">
        <v>2308</v>
      </c>
    </row>
    <row r="353" spans="2:5">
      <c r="B353">
        <v>150065</v>
      </c>
      <c r="C353" t="s">
        <v>757</v>
      </c>
      <c r="D353" s="77">
        <v>4423.08</v>
      </c>
      <c r="E353" t="s">
        <v>2308</v>
      </c>
    </row>
    <row r="354" spans="2:5">
      <c r="B354">
        <v>150090</v>
      </c>
      <c r="C354" t="s">
        <v>758</v>
      </c>
      <c r="D354" s="77">
        <v>49.329000000000001</v>
      </c>
      <c r="E354" t="s">
        <v>2308</v>
      </c>
    </row>
    <row r="355" spans="2:5">
      <c r="B355">
        <v>150126</v>
      </c>
      <c r="C355" t="s">
        <v>759</v>
      </c>
      <c r="D355" s="77">
        <v>1982.73</v>
      </c>
      <c r="E355" t="s">
        <v>2308</v>
      </c>
    </row>
    <row r="356" spans="2:5">
      <c r="B356">
        <v>150243</v>
      </c>
      <c r="C356" t="s">
        <v>760</v>
      </c>
      <c r="D356" s="77">
        <v>899.57999999999993</v>
      </c>
      <c r="E356" t="s">
        <v>2308</v>
      </c>
    </row>
    <row r="357" spans="2:5">
      <c r="B357">
        <v>150245</v>
      </c>
      <c r="C357" t="s">
        <v>761</v>
      </c>
      <c r="D357" s="77">
        <v>2629.14</v>
      </c>
      <c r="E357" t="s">
        <v>2308</v>
      </c>
    </row>
    <row r="358" spans="2:5">
      <c r="B358">
        <v>150343</v>
      </c>
      <c r="C358" t="s">
        <v>762</v>
      </c>
      <c r="D358" s="77">
        <v>803.01</v>
      </c>
      <c r="E358" t="s">
        <v>2308</v>
      </c>
    </row>
    <row r="359" spans="2:5">
      <c r="B359">
        <v>150345</v>
      </c>
      <c r="C359" t="s">
        <v>763</v>
      </c>
      <c r="D359" s="77">
        <v>2680.47</v>
      </c>
      <c r="E359" t="s">
        <v>2308</v>
      </c>
    </row>
    <row r="360" spans="2:5">
      <c r="B360">
        <v>150363</v>
      </c>
      <c r="C360" t="s">
        <v>764</v>
      </c>
      <c r="D360" s="77">
        <v>803.01</v>
      </c>
      <c r="E360" t="s">
        <v>2308</v>
      </c>
    </row>
    <row r="361" spans="2:5">
      <c r="B361">
        <v>150365</v>
      </c>
      <c r="C361" t="s">
        <v>765</v>
      </c>
      <c r="D361" s="77">
        <v>2680.47</v>
      </c>
      <c r="E361" t="s">
        <v>2308</v>
      </c>
    </row>
    <row r="362" spans="2:5">
      <c r="B362">
        <v>150370</v>
      </c>
      <c r="C362" t="s">
        <v>766</v>
      </c>
      <c r="D362" s="77">
        <v>354.96</v>
      </c>
      <c r="E362" t="s">
        <v>2308</v>
      </c>
    </row>
    <row r="363" spans="2:5">
      <c r="B363">
        <v>151023</v>
      </c>
      <c r="C363" t="s">
        <v>767</v>
      </c>
      <c r="D363" s="77">
        <v>405.42</v>
      </c>
      <c r="E363" t="s">
        <v>2308</v>
      </c>
    </row>
    <row r="364" spans="2:5">
      <c r="B364">
        <v>158023</v>
      </c>
      <c r="C364" t="s">
        <v>768</v>
      </c>
      <c r="D364" s="77">
        <v>423</v>
      </c>
      <c r="E364" t="s">
        <v>2308</v>
      </c>
    </row>
    <row r="365" spans="2:5">
      <c r="B365">
        <v>158026</v>
      </c>
      <c r="C365" t="s">
        <v>769</v>
      </c>
      <c r="D365" s="77">
        <v>2303.94</v>
      </c>
      <c r="E365" t="s">
        <v>2308</v>
      </c>
    </row>
    <row r="366" spans="2:5">
      <c r="B366">
        <v>158043</v>
      </c>
      <c r="C366" t="s">
        <v>770</v>
      </c>
      <c r="D366" s="77">
        <v>400.44</v>
      </c>
      <c r="E366" t="s">
        <v>2308</v>
      </c>
    </row>
    <row r="367" spans="2:5">
      <c r="B367">
        <v>158046</v>
      </c>
      <c r="C367" t="s">
        <v>771</v>
      </c>
      <c r="D367" s="77">
        <v>1835.82</v>
      </c>
      <c r="E367" t="s">
        <v>2308</v>
      </c>
    </row>
    <row r="368" spans="2:5">
      <c r="B368">
        <v>158063</v>
      </c>
      <c r="C368" t="s">
        <v>772</v>
      </c>
      <c r="D368" s="77">
        <v>477.52</v>
      </c>
      <c r="E368" t="s">
        <v>2308</v>
      </c>
    </row>
    <row r="369" spans="2:5">
      <c r="B369">
        <v>158066</v>
      </c>
      <c r="C369" t="s">
        <v>773</v>
      </c>
      <c r="D369" s="77">
        <v>2340.6</v>
      </c>
      <c r="E369" t="s">
        <v>2308</v>
      </c>
    </row>
    <row r="370" spans="2:5">
      <c r="B370">
        <v>158103</v>
      </c>
      <c r="C370" t="s">
        <v>774</v>
      </c>
      <c r="D370" s="77">
        <v>136.30000000000001</v>
      </c>
      <c r="E370" t="s">
        <v>2308</v>
      </c>
    </row>
    <row r="371" spans="2:5">
      <c r="B371">
        <v>158106</v>
      </c>
      <c r="C371" t="s">
        <v>775</v>
      </c>
      <c r="D371" s="77">
        <v>219.96</v>
      </c>
      <c r="E371" t="s">
        <v>2308</v>
      </c>
    </row>
    <row r="372" spans="2:5">
      <c r="B372">
        <v>158113</v>
      </c>
      <c r="C372" t="s">
        <v>776</v>
      </c>
      <c r="D372" s="77">
        <v>128.78</v>
      </c>
      <c r="E372" t="s">
        <v>2308</v>
      </c>
    </row>
    <row r="373" spans="2:5">
      <c r="B373">
        <v>158116</v>
      </c>
      <c r="C373" t="s">
        <v>2134</v>
      </c>
      <c r="D373" s="77">
        <v>680.56</v>
      </c>
      <c r="E373" t="s">
        <v>2308</v>
      </c>
    </row>
    <row r="374" spans="2:5">
      <c r="B374">
        <v>158123</v>
      </c>
      <c r="C374" t="s">
        <v>777</v>
      </c>
      <c r="D374" s="77">
        <v>128.78</v>
      </c>
      <c r="E374" t="s">
        <v>2308</v>
      </c>
    </row>
    <row r="375" spans="2:5">
      <c r="B375">
        <v>158126</v>
      </c>
      <c r="C375" t="s">
        <v>778</v>
      </c>
      <c r="D375" s="77">
        <v>596.9</v>
      </c>
      <c r="E375" t="s">
        <v>2308</v>
      </c>
    </row>
    <row r="376" spans="2:5">
      <c r="B376">
        <v>158133</v>
      </c>
      <c r="C376" t="s">
        <v>779</v>
      </c>
      <c r="D376" s="77">
        <v>113.74</v>
      </c>
      <c r="E376" t="s">
        <v>2308</v>
      </c>
    </row>
    <row r="377" spans="2:5">
      <c r="B377">
        <v>158136</v>
      </c>
      <c r="C377" t="s">
        <v>780</v>
      </c>
      <c r="D377" s="77">
        <v>413.6</v>
      </c>
      <c r="E377" t="s">
        <v>2308</v>
      </c>
    </row>
    <row r="378" spans="2:5">
      <c r="B378">
        <v>158143</v>
      </c>
      <c r="C378" t="s">
        <v>781</v>
      </c>
      <c r="D378" s="77">
        <v>121.26</v>
      </c>
      <c r="E378" t="s">
        <v>2308</v>
      </c>
    </row>
    <row r="379" spans="2:5">
      <c r="B379">
        <v>158146</v>
      </c>
      <c r="C379" t="s">
        <v>782</v>
      </c>
      <c r="D379" s="77">
        <v>642.96</v>
      </c>
      <c r="E379" t="s">
        <v>2308</v>
      </c>
    </row>
    <row r="380" spans="2:5">
      <c r="B380">
        <v>158153</v>
      </c>
      <c r="C380" t="s">
        <v>783</v>
      </c>
      <c r="D380" s="77">
        <v>121.26</v>
      </c>
      <c r="E380" t="s">
        <v>2308</v>
      </c>
    </row>
    <row r="381" spans="2:5">
      <c r="B381">
        <v>158156</v>
      </c>
      <c r="C381" t="s">
        <v>784</v>
      </c>
      <c r="D381" s="77">
        <v>660.82</v>
      </c>
      <c r="E381" t="s">
        <v>2308</v>
      </c>
    </row>
    <row r="382" spans="2:5">
      <c r="B382">
        <v>158183</v>
      </c>
      <c r="C382" t="s">
        <v>785</v>
      </c>
      <c r="D382" s="77">
        <v>104.34</v>
      </c>
      <c r="E382" t="s">
        <v>2308</v>
      </c>
    </row>
    <row r="383" spans="2:5">
      <c r="B383">
        <v>158186</v>
      </c>
      <c r="C383" t="s">
        <v>786</v>
      </c>
      <c r="D383" s="77">
        <v>853.52</v>
      </c>
      <c r="E383" t="s">
        <v>2308</v>
      </c>
    </row>
    <row r="384" spans="2:5">
      <c r="B384">
        <v>159992</v>
      </c>
      <c r="C384" t="s">
        <v>787</v>
      </c>
      <c r="D384" s="77">
        <v>2246</v>
      </c>
      <c r="E384" t="s">
        <v>2308</v>
      </c>
    </row>
    <row r="385" spans="2:5">
      <c r="B385">
        <v>159994</v>
      </c>
      <c r="C385" t="s">
        <v>788</v>
      </c>
      <c r="D385" s="77">
        <v>1163</v>
      </c>
      <c r="E385" t="s">
        <v>2308</v>
      </c>
    </row>
    <row r="386" spans="2:5">
      <c r="B386">
        <v>180023</v>
      </c>
      <c r="C386" t="s">
        <v>789</v>
      </c>
      <c r="D386" s="77">
        <v>1493.6</v>
      </c>
      <c r="E386" t="s">
        <v>2308</v>
      </c>
    </row>
    <row r="387" spans="2:5">
      <c r="B387">
        <v>180025</v>
      </c>
      <c r="C387" t="s">
        <v>790</v>
      </c>
      <c r="D387" s="77">
        <v>5266.4</v>
      </c>
      <c r="E387" t="s">
        <v>2308</v>
      </c>
    </row>
    <row r="388" spans="2:5">
      <c r="B388">
        <v>180043</v>
      </c>
      <c r="C388" t="s">
        <v>791</v>
      </c>
      <c r="D388" s="77">
        <v>1400</v>
      </c>
      <c r="E388" t="s">
        <v>2308</v>
      </c>
    </row>
    <row r="389" spans="2:5">
      <c r="B389">
        <v>180244</v>
      </c>
      <c r="C389" t="s">
        <v>792</v>
      </c>
      <c r="D389" s="77">
        <v>2066.61</v>
      </c>
      <c r="E389" t="s">
        <v>2308</v>
      </c>
    </row>
    <row r="390" spans="2:5">
      <c r="B390">
        <v>180310</v>
      </c>
      <c r="C390" t="s">
        <v>793</v>
      </c>
      <c r="D390" s="77">
        <v>339.2</v>
      </c>
      <c r="E390" t="s">
        <v>2308</v>
      </c>
    </row>
    <row r="391" spans="2:5">
      <c r="B391">
        <v>180412</v>
      </c>
      <c r="C391" t="s">
        <v>794</v>
      </c>
      <c r="D391" s="77">
        <v>352.8</v>
      </c>
      <c r="E391" t="s">
        <v>2308</v>
      </c>
    </row>
    <row r="392" spans="2:5">
      <c r="B392">
        <v>180419</v>
      </c>
      <c r="C392" t="s">
        <v>795</v>
      </c>
      <c r="D392" s="77">
        <v>3004</v>
      </c>
      <c r="E392" t="s">
        <v>2308</v>
      </c>
    </row>
    <row r="393" spans="2:5">
      <c r="B393">
        <v>180420</v>
      </c>
      <c r="C393" t="s">
        <v>796</v>
      </c>
      <c r="D393" s="77">
        <v>3004</v>
      </c>
      <c r="E393" t="s">
        <v>2308</v>
      </c>
    </row>
    <row r="394" spans="2:5">
      <c r="B394">
        <v>180421</v>
      </c>
      <c r="C394" t="s">
        <v>797</v>
      </c>
      <c r="D394" s="77">
        <v>3004</v>
      </c>
      <c r="E394" t="s">
        <v>2308</v>
      </c>
    </row>
    <row r="395" spans="2:5">
      <c r="B395">
        <v>180423</v>
      </c>
      <c r="C395" t="s">
        <v>798</v>
      </c>
      <c r="D395" s="77">
        <v>3249.6</v>
      </c>
      <c r="E395" t="s">
        <v>2308</v>
      </c>
    </row>
    <row r="396" spans="2:5">
      <c r="B396">
        <v>180425</v>
      </c>
      <c r="C396" t="s">
        <v>799</v>
      </c>
      <c r="D396" s="77">
        <v>3414.4</v>
      </c>
      <c r="E396" t="s">
        <v>2308</v>
      </c>
    </row>
    <row r="397" spans="2:5">
      <c r="B397">
        <v>180434</v>
      </c>
      <c r="C397" t="s">
        <v>800</v>
      </c>
      <c r="D397" s="77">
        <v>1268</v>
      </c>
      <c r="E397" t="s">
        <v>2308</v>
      </c>
    </row>
    <row r="398" spans="2:5">
      <c r="B398">
        <v>180440</v>
      </c>
      <c r="C398" t="s">
        <v>801</v>
      </c>
      <c r="D398" s="77">
        <v>1793.6</v>
      </c>
      <c r="E398" t="s">
        <v>2308</v>
      </c>
    </row>
    <row r="399" spans="2:5">
      <c r="B399">
        <v>180441</v>
      </c>
      <c r="C399" t="s">
        <v>802</v>
      </c>
      <c r="D399" s="77">
        <v>4527.32</v>
      </c>
      <c r="E399" t="s">
        <v>2308</v>
      </c>
    </row>
    <row r="400" spans="2:5">
      <c r="B400">
        <v>180442</v>
      </c>
      <c r="C400" t="s">
        <v>803</v>
      </c>
      <c r="D400" s="77">
        <v>4527.32</v>
      </c>
      <c r="E400" t="s">
        <v>2308</v>
      </c>
    </row>
    <row r="401" spans="2:5">
      <c r="B401">
        <v>180443</v>
      </c>
      <c r="C401" t="s">
        <v>804</v>
      </c>
      <c r="D401" s="77">
        <v>4527.32</v>
      </c>
      <c r="E401" t="s">
        <v>2308</v>
      </c>
    </row>
    <row r="402" spans="2:5">
      <c r="B402">
        <v>180445</v>
      </c>
      <c r="C402" t="s">
        <v>805</v>
      </c>
      <c r="D402" s="77">
        <v>4527.32</v>
      </c>
      <c r="E402" t="s">
        <v>2308</v>
      </c>
    </row>
    <row r="403" spans="2:5">
      <c r="B403">
        <v>180450</v>
      </c>
      <c r="C403" t="s">
        <v>806</v>
      </c>
      <c r="D403" s="77">
        <v>1793.6</v>
      </c>
      <c r="E403" t="s">
        <v>2308</v>
      </c>
    </row>
    <row r="404" spans="2:5">
      <c r="B404">
        <v>180451</v>
      </c>
      <c r="C404" t="s">
        <v>807</v>
      </c>
      <c r="D404" s="77">
        <v>4527.32</v>
      </c>
      <c r="E404" t="s">
        <v>2308</v>
      </c>
    </row>
    <row r="405" spans="2:5">
      <c r="B405">
        <v>180452</v>
      </c>
      <c r="C405" t="s">
        <v>808</v>
      </c>
      <c r="D405" s="77">
        <v>4527.32</v>
      </c>
      <c r="E405" t="s">
        <v>2308</v>
      </c>
    </row>
    <row r="406" spans="2:5">
      <c r="B406">
        <v>180453</v>
      </c>
      <c r="C406" t="s">
        <v>809</v>
      </c>
      <c r="D406" s="77">
        <v>4527.32</v>
      </c>
      <c r="E406" t="s">
        <v>2308</v>
      </c>
    </row>
    <row r="407" spans="2:5">
      <c r="B407">
        <v>180454</v>
      </c>
      <c r="C407" t="s">
        <v>810</v>
      </c>
      <c r="D407" s="77">
        <v>4527.32</v>
      </c>
      <c r="E407" t="s">
        <v>2308</v>
      </c>
    </row>
    <row r="408" spans="2:5">
      <c r="B408">
        <v>180455</v>
      </c>
      <c r="C408" t="s">
        <v>811</v>
      </c>
      <c r="D408" s="77">
        <v>428.8</v>
      </c>
      <c r="E408" t="s">
        <v>2308</v>
      </c>
    </row>
    <row r="409" spans="2:5">
      <c r="B409">
        <v>180477</v>
      </c>
      <c r="C409" t="s">
        <v>812</v>
      </c>
      <c r="D409" s="77">
        <v>765.6</v>
      </c>
      <c r="E409" t="s">
        <v>2308</v>
      </c>
    </row>
    <row r="410" spans="2:5">
      <c r="B410">
        <v>180479</v>
      </c>
      <c r="C410" t="s">
        <v>813</v>
      </c>
      <c r="D410" s="77">
        <v>2611.1999999999998</v>
      </c>
      <c r="E410" t="s">
        <v>2308</v>
      </c>
    </row>
    <row r="411" spans="2:5">
      <c r="B411">
        <v>180480</v>
      </c>
      <c r="C411" t="s">
        <v>814</v>
      </c>
      <c r="D411" s="77">
        <v>2611.1999999999998</v>
      </c>
      <c r="E411" t="s">
        <v>2308</v>
      </c>
    </row>
    <row r="412" spans="2:5">
      <c r="B412">
        <v>180481</v>
      </c>
      <c r="C412" t="s">
        <v>815</v>
      </c>
      <c r="D412" s="77">
        <v>2611.1999999999998</v>
      </c>
      <c r="E412" t="s">
        <v>2308</v>
      </c>
    </row>
    <row r="413" spans="2:5">
      <c r="B413">
        <v>180482</v>
      </c>
      <c r="C413" t="s">
        <v>816</v>
      </c>
      <c r="D413" s="77">
        <v>2611.1999999999998</v>
      </c>
      <c r="E413" t="s">
        <v>2308</v>
      </c>
    </row>
    <row r="414" spans="2:5">
      <c r="B414">
        <v>180483</v>
      </c>
      <c r="C414" t="s">
        <v>817</v>
      </c>
      <c r="D414" s="77">
        <v>1051.2</v>
      </c>
      <c r="E414" t="s">
        <v>2308</v>
      </c>
    </row>
    <row r="415" spans="2:5">
      <c r="B415">
        <v>180484</v>
      </c>
      <c r="C415" t="s">
        <v>818</v>
      </c>
      <c r="D415" s="77">
        <v>2700.8</v>
      </c>
      <c r="E415" t="s">
        <v>2308</v>
      </c>
    </row>
    <row r="416" spans="2:5">
      <c r="B416">
        <v>180487</v>
      </c>
      <c r="C416" t="s">
        <v>819</v>
      </c>
      <c r="D416" s="77">
        <v>9900.7999999999993</v>
      </c>
      <c r="E416" t="s">
        <v>2308</v>
      </c>
    </row>
    <row r="417" spans="2:5">
      <c r="B417">
        <v>180488</v>
      </c>
      <c r="C417" t="s">
        <v>820</v>
      </c>
      <c r="D417" s="77">
        <v>2788.8</v>
      </c>
      <c r="E417" t="s">
        <v>2308</v>
      </c>
    </row>
    <row r="418" spans="2:5">
      <c r="B418">
        <v>180489</v>
      </c>
      <c r="C418" t="s">
        <v>821</v>
      </c>
      <c r="D418" s="77">
        <v>2788.8</v>
      </c>
      <c r="E418" t="s">
        <v>2308</v>
      </c>
    </row>
    <row r="419" spans="2:5">
      <c r="B419">
        <v>180490</v>
      </c>
      <c r="C419" t="s">
        <v>822</v>
      </c>
      <c r="D419" s="77">
        <v>2788.8</v>
      </c>
      <c r="E419" t="s">
        <v>2308</v>
      </c>
    </row>
    <row r="420" spans="2:5">
      <c r="B420">
        <v>180491</v>
      </c>
      <c r="C420" t="s">
        <v>823</v>
      </c>
      <c r="D420" s="77">
        <v>2788.8</v>
      </c>
      <c r="E420" t="s">
        <v>2308</v>
      </c>
    </row>
    <row r="421" spans="2:5">
      <c r="B421">
        <v>180492</v>
      </c>
      <c r="C421" t="s">
        <v>824</v>
      </c>
      <c r="D421" s="77">
        <v>357.6</v>
      </c>
      <c r="E421" t="s">
        <v>2308</v>
      </c>
    </row>
    <row r="422" spans="2:5">
      <c r="B422">
        <v>180497</v>
      </c>
      <c r="C422" t="s">
        <v>825</v>
      </c>
      <c r="D422" s="77">
        <v>2308.8000000000002</v>
      </c>
      <c r="E422" t="s">
        <v>2308</v>
      </c>
    </row>
    <row r="423" spans="2:5">
      <c r="B423">
        <v>180498</v>
      </c>
      <c r="C423" t="s">
        <v>826</v>
      </c>
      <c r="D423" s="77">
        <v>2308.8000000000002</v>
      </c>
      <c r="E423" t="s">
        <v>2308</v>
      </c>
    </row>
    <row r="424" spans="2:5">
      <c r="B424">
        <v>180499</v>
      </c>
      <c r="C424" t="s">
        <v>827</v>
      </c>
      <c r="D424" s="77">
        <v>2308.8000000000002</v>
      </c>
      <c r="E424" t="s">
        <v>2308</v>
      </c>
    </row>
    <row r="425" spans="2:5">
      <c r="B425">
        <v>180500</v>
      </c>
      <c r="C425" t="s">
        <v>828</v>
      </c>
      <c r="D425" s="77">
        <v>2308.8000000000002</v>
      </c>
      <c r="E425" t="s">
        <v>2308</v>
      </c>
    </row>
    <row r="426" spans="2:5">
      <c r="B426">
        <v>180501</v>
      </c>
      <c r="C426" t="s">
        <v>829</v>
      </c>
      <c r="D426" s="77">
        <v>2429.6</v>
      </c>
      <c r="E426" t="s">
        <v>2308</v>
      </c>
    </row>
    <row r="427" spans="2:5">
      <c r="B427">
        <v>180603</v>
      </c>
      <c r="C427" t="s">
        <v>830</v>
      </c>
      <c r="D427" s="77">
        <v>89.6</v>
      </c>
      <c r="E427" t="s">
        <v>2308</v>
      </c>
    </row>
    <row r="428" spans="2:5">
      <c r="B428">
        <v>180605</v>
      </c>
      <c r="C428" t="s">
        <v>831</v>
      </c>
      <c r="D428" s="77">
        <v>268.8</v>
      </c>
      <c r="E428" t="s">
        <v>2308</v>
      </c>
    </row>
    <row r="429" spans="2:5">
      <c r="B429">
        <v>180613</v>
      </c>
      <c r="C429" t="s">
        <v>832</v>
      </c>
      <c r="D429" s="77">
        <v>148</v>
      </c>
      <c r="E429" t="s">
        <v>2308</v>
      </c>
    </row>
    <row r="430" spans="2:5">
      <c r="B430">
        <v>180615</v>
      </c>
      <c r="C430" t="s">
        <v>833</v>
      </c>
      <c r="D430" s="77">
        <v>386.4</v>
      </c>
      <c r="E430" t="s">
        <v>2308</v>
      </c>
    </row>
    <row r="431" spans="2:5">
      <c r="B431">
        <v>180703</v>
      </c>
      <c r="C431" t="s">
        <v>834</v>
      </c>
      <c r="D431" s="77">
        <v>1781.76</v>
      </c>
      <c r="E431" t="s">
        <v>2308</v>
      </c>
    </row>
    <row r="432" spans="2:5">
      <c r="B432">
        <v>180705</v>
      </c>
      <c r="C432" t="s">
        <v>835</v>
      </c>
      <c r="D432" s="77">
        <v>4859.82</v>
      </c>
      <c r="E432" t="s">
        <v>2308</v>
      </c>
    </row>
    <row r="433" spans="2:5">
      <c r="B433">
        <v>180707</v>
      </c>
      <c r="C433" t="s">
        <v>836</v>
      </c>
      <c r="D433" s="77">
        <v>17009.37</v>
      </c>
      <c r="E433" t="s">
        <v>2308</v>
      </c>
    </row>
    <row r="434" spans="2:5">
      <c r="B434">
        <v>180725</v>
      </c>
      <c r="C434" t="s">
        <v>837</v>
      </c>
      <c r="D434" s="77">
        <v>4859.82</v>
      </c>
      <c r="E434" t="s">
        <v>2308</v>
      </c>
    </row>
    <row r="435" spans="2:5">
      <c r="B435">
        <v>180765</v>
      </c>
      <c r="C435" t="s">
        <v>838</v>
      </c>
      <c r="D435" s="77">
        <v>4859.82</v>
      </c>
      <c r="E435" t="s">
        <v>2308</v>
      </c>
    </row>
    <row r="436" spans="2:5">
      <c r="B436">
        <v>180785</v>
      </c>
      <c r="C436" t="s">
        <v>839</v>
      </c>
      <c r="D436" s="77">
        <v>4859.82</v>
      </c>
      <c r="E436" t="s">
        <v>2308</v>
      </c>
    </row>
    <row r="437" spans="2:5">
      <c r="B437">
        <v>181703</v>
      </c>
      <c r="C437" t="s">
        <v>840</v>
      </c>
      <c r="D437" s="77">
        <v>1619.94</v>
      </c>
      <c r="E437" t="s">
        <v>2308</v>
      </c>
    </row>
    <row r="438" spans="2:5">
      <c r="B438">
        <v>181705</v>
      </c>
      <c r="C438" t="s">
        <v>841</v>
      </c>
      <c r="D438" s="77">
        <v>4859.82</v>
      </c>
      <c r="E438" t="s">
        <v>2308</v>
      </c>
    </row>
    <row r="439" spans="2:5">
      <c r="B439">
        <v>181707</v>
      </c>
      <c r="C439" t="s">
        <v>842</v>
      </c>
      <c r="D439" s="77">
        <v>17009.37</v>
      </c>
      <c r="E439" t="s">
        <v>2308</v>
      </c>
    </row>
    <row r="440" spans="2:5">
      <c r="B440">
        <v>181717</v>
      </c>
      <c r="C440" t="s">
        <v>2135</v>
      </c>
      <c r="D440" s="77">
        <v>7667.3099999999995</v>
      </c>
      <c r="E440" t="s">
        <v>2308</v>
      </c>
    </row>
    <row r="441" spans="2:5">
      <c r="B441">
        <v>181725</v>
      </c>
      <c r="C441" t="s">
        <v>843</v>
      </c>
      <c r="D441" s="77">
        <v>4859.82</v>
      </c>
      <c r="E441" t="s">
        <v>2308</v>
      </c>
    </row>
    <row r="442" spans="2:5">
      <c r="B442">
        <v>181765</v>
      </c>
      <c r="C442" t="s">
        <v>844</v>
      </c>
      <c r="D442" s="77">
        <v>4859.82</v>
      </c>
      <c r="E442" t="s">
        <v>2308</v>
      </c>
    </row>
    <row r="443" spans="2:5">
      <c r="B443">
        <v>181785</v>
      </c>
      <c r="C443" t="s">
        <v>845</v>
      </c>
      <c r="D443" s="77">
        <v>4859.82</v>
      </c>
      <c r="E443" t="s">
        <v>2308</v>
      </c>
    </row>
    <row r="444" spans="2:5">
      <c r="B444">
        <v>181940</v>
      </c>
      <c r="C444" t="s">
        <v>846</v>
      </c>
      <c r="D444" s="77">
        <v>247.5</v>
      </c>
      <c r="E444" t="s">
        <v>2308</v>
      </c>
    </row>
    <row r="445" spans="2:5">
      <c r="B445">
        <v>181942</v>
      </c>
      <c r="C445" t="s">
        <v>847</v>
      </c>
      <c r="D445" s="77">
        <v>990</v>
      </c>
      <c r="E445" t="s">
        <v>2308</v>
      </c>
    </row>
    <row r="446" spans="2:5">
      <c r="B446">
        <v>185306</v>
      </c>
      <c r="C446" t="s">
        <v>848</v>
      </c>
      <c r="D446" s="77">
        <v>740</v>
      </c>
      <c r="E446" t="s">
        <v>2308</v>
      </c>
    </row>
    <row r="447" spans="2:5">
      <c r="B447">
        <v>201203</v>
      </c>
      <c r="C447" t="s">
        <v>849</v>
      </c>
      <c r="D447" s="77">
        <v>174.01999999999998</v>
      </c>
      <c r="E447" t="s">
        <v>2308</v>
      </c>
    </row>
    <row r="448" spans="2:5">
      <c r="B448">
        <v>201205</v>
      </c>
      <c r="C448" t="s">
        <v>850</v>
      </c>
      <c r="D448" s="77">
        <v>650.65</v>
      </c>
      <c r="E448" t="s">
        <v>2308</v>
      </c>
    </row>
    <row r="449" spans="2:5">
      <c r="B449">
        <v>201207</v>
      </c>
      <c r="C449" t="s">
        <v>851</v>
      </c>
      <c r="D449" s="77">
        <v>2601.06</v>
      </c>
      <c r="E449" t="s">
        <v>2308</v>
      </c>
    </row>
    <row r="450" spans="2:5">
      <c r="B450">
        <v>201209</v>
      </c>
      <c r="C450" t="s">
        <v>852</v>
      </c>
      <c r="D450" s="77">
        <v>11871.86</v>
      </c>
      <c r="E450" t="s">
        <v>2308</v>
      </c>
    </row>
    <row r="451" spans="2:5">
      <c r="B451">
        <v>201223</v>
      </c>
      <c r="C451" t="s">
        <v>853</v>
      </c>
      <c r="D451" s="77">
        <v>225.61</v>
      </c>
      <c r="E451" t="s">
        <v>2308</v>
      </c>
    </row>
    <row r="452" spans="2:5">
      <c r="B452">
        <v>201225</v>
      </c>
      <c r="C452" t="s">
        <v>854</v>
      </c>
      <c r="D452" s="77">
        <v>801.56999999999994</v>
      </c>
      <c r="E452" t="s">
        <v>2308</v>
      </c>
    </row>
    <row r="453" spans="2:5">
      <c r="B453">
        <v>201443</v>
      </c>
      <c r="C453" t="s">
        <v>855</v>
      </c>
      <c r="D453" s="77">
        <v>241.01</v>
      </c>
      <c r="E453" t="s">
        <v>2308</v>
      </c>
    </row>
    <row r="454" spans="2:5">
      <c r="B454">
        <v>201445</v>
      </c>
      <c r="C454" t="s">
        <v>856</v>
      </c>
      <c r="D454" s="77">
        <v>866.25</v>
      </c>
      <c r="E454" t="s">
        <v>2308</v>
      </c>
    </row>
    <row r="455" spans="2:5">
      <c r="B455">
        <v>201900</v>
      </c>
      <c r="C455" t="s">
        <v>857</v>
      </c>
      <c r="D455" s="77">
        <v>65.218999999999994</v>
      </c>
      <c r="E455" t="s">
        <v>2308</v>
      </c>
    </row>
    <row r="456" spans="2:5">
      <c r="B456">
        <v>201901</v>
      </c>
      <c r="C456" t="s">
        <v>858</v>
      </c>
      <c r="D456" s="77">
        <v>216.37</v>
      </c>
      <c r="E456" t="s">
        <v>2308</v>
      </c>
    </row>
    <row r="457" spans="2:5">
      <c r="B457">
        <v>201912</v>
      </c>
      <c r="C457" t="s">
        <v>859</v>
      </c>
      <c r="D457" s="77">
        <v>147.84</v>
      </c>
      <c r="E457" t="s">
        <v>2308</v>
      </c>
    </row>
    <row r="458" spans="2:5">
      <c r="B458">
        <v>201913</v>
      </c>
      <c r="C458" t="s">
        <v>860</v>
      </c>
      <c r="D458" s="77">
        <v>284.89999999999998</v>
      </c>
      <c r="E458" t="s">
        <v>2308</v>
      </c>
    </row>
    <row r="459" spans="2:5">
      <c r="B459">
        <v>203123</v>
      </c>
      <c r="C459" t="s">
        <v>861</v>
      </c>
      <c r="D459" s="77">
        <v>202.02</v>
      </c>
      <c r="E459" t="s">
        <v>2308</v>
      </c>
    </row>
    <row r="460" spans="2:5">
      <c r="B460">
        <v>203125</v>
      </c>
      <c r="C460" t="s">
        <v>862</v>
      </c>
      <c r="D460" s="77">
        <v>715.26</v>
      </c>
      <c r="E460" t="s">
        <v>2308</v>
      </c>
    </row>
    <row r="461" spans="2:5">
      <c r="B461">
        <v>203127</v>
      </c>
      <c r="C461" t="s">
        <v>863</v>
      </c>
      <c r="D461" s="77">
        <v>3253.38</v>
      </c>
      <c r="E461" t="s">
        <v>2308</v>
      </c>
    </row>
    <row r="462" spans="2:5">
      <c r="B462">
        <v>203144</v>
      </c>
      <c r="C462" t="s">
        <v>864</v>
      </c>
      <c r="D462" s="77">
        <v>449.28</v>
      </c>
      <c r="E462" t="s">
        <v>2308</v>
      </c>
    </row>
    <row r="463" spans="2:5">
      <c r="B463">
        <v>203146</v>
      </c>
      <c r="C463" t="s">
        <v>865</v>
      </c>
      <c r="D463" s="77">
        <v>1989</v>
      </c>
      <c r="E463" t="s">
        <v>2308</v>
      </c>
    </row>
    <row r="464" spans="2:5">
      <c r="B464">
        <v>203203</v>
      </c>
      <c r="C464" t="s">
        <v>866</v>
      </c>
      <c r="D464" s="77">
        <v>202.02</v>
      </c>
      <c r="E464" t="s">
        <v>2308</v>
      </c>
    </row>
    <row r="465" spans="2:5">
      <c r="B465">
        <v>203205</v>
      </c>
      <c r="C465" t="s">
        <v>867</v>
      </c>
      <c r="D465" s="77">
        <v>710.58</v>
      </c>
      <c r="E465" t="s">
        <v>2308</v>
      </c>
    </row>
    <row r="466" spans="2:5">
      <c r="B466">
        <v>203207</v>
      </c>
      <c r="C466" t="s">
        <v>868</v>
      </c>
      <c r="D466" s="77">
        <v>3229.2</v>
      </c>
      <c r="E466" t="s">
        <v>2308</v>
      </c>
    </row>
    <row r="467" spans="2:5">
      <c r="B467">
        <v>203209</v>
      </c>
      <c r="C467" t="s">
        <v>869</v>
      </c>
      <c r="D467" s="77">
        <v>14791.92</v>
      </c>
      <c r="E467" t="s">
        <v>2308</v>
      </c>
    </row>
    <row r="468" spans="2:5">
      <c r="B468">
        <v>203443</v>
      </c>
      <c r="C468" t="s">
        <v>870</v>
      </c>
      <c r="D468" s="77">
        <v>278.45999999999998</v>
      </c>
      <c r="E468" t="s">
        <v>2308</v>
      </c>
    </row>
    <row r="469" spans="2:5">
      <c r="B469">
        <v>203445</v>
      </c>
      <c r="C469" t="s">
        <v>871</v>
      </c>
      <c r="D469" s="77">
        <v>989.81999999999994</v>
      </c>
      <c r="E469" t="s">
        <v>2308</v>
      </c>
    </row>
    <row r="470" spans="2:5">
      <c r="B470">
        <v>203446</v>
      </c>
      <c r="C470" t="s">
        <v>872</v>
      </c>
      <c r="D470" s="77">
        <v>2217.54</v>
      </c>
      <c r="E470" t="s">
        <v>2308</v>
      </c>
    </row>
    <row r="471" spans="2:5">
      <c r="B471">
        <v>203605</v>
      </c>
      <c r="C471" t="s">
        <v>873</v>
      </c>
      <c r="D471" s="77">
        <v>753.48</v>
      </c>
      <c r="E471" t="s">
        <v>2308</v>
      </c>
    </row>
    <row r="472" spans="2:5">
      <c r="B472">
        <v>203645</v>
      </c>
      <c r="C472" t="s">
        <v>874</v>
      </c>
      <c r="D472" s="77">
        <v>858</v>
      </c>
      <c r="E472" t="s">
        <v>2308</v>
      </c>
    </row>
    <row r="473" spans="2:5">
      <c r="B473">
        <v>204001</v>
      </c>
      <c r="C473" t="s">
        <v>875</v>
      </c>
      <c r="D473" s="77">
        <v>362.6</v>
      </c>
      <c r="E473" t="s">
        <v>2308</v>
      </c>
    </row>
    <row r="474" spans="2:5">
      <c r="B474">
        <v>204143</v>
      </c>
      <c r="C474" t="s">
        <v>876</v>
      </c>
      <c r="D474" s="77">
        <v>546.86</v>
      </c>
      <c r="E474" t="s">
        <v>2308</v>
      </c>
    </row>
    <row r="475" spans="2:5">
      <c r="B475">
        <v>204145</v>
      </c>
      <c r="C475" t="s">
        <v>877</v>
      </c>
      <c r="D475" s="77">
        <v>2229.62</v>
      </c>
      <c r="E475" t="s">
        <v>2308</v>
      </c>
    </row>
    <row r="476" spans="2:5">
      <c r="B476">
        <v>204163</v>
      </c>
      <c r="C476" t="s">
        <v>878</v>
      </c>
      <c r="D476" s="77">
        <v>629</v>
      </c>
      <c r="E476" t="s">
        <v>2308</v>
      </c>
    </row>
    <row r="477" spans="2:5">
      <c r="B477">
        <v>204243</v>
      </c>
      <c r="C477" t="s">
        <v>879</v>
      </c>
      <c r="D477" s="77">
        <v>1087.8</v>
      </c>
      <c r="E477" t="s">
        <v>2308</v>
      </c>
    </row>
    <row r="478" spans="2:5">
      <c r="B478">
        <v>204245</v>
      </c>
      <c r="C478" t="s">
        <v>880</v>
      </c>
      <c r="D478" s="77">
        <v>4439.26</v>
      </c>
      <c r="E478" t="s">
        <v>2308</v>
      </c>
    </row>
    <row r="479" spans="2:5">
      <c r="B479">
        <v>204256</v>
      </c>
      <c r="C479" t="s">
        <v>881</v>
      </c>
      <c r="D479" s="77">
        <v>2092.7200000000003</v>
      </c>
      <c r="E479" t="s">
        <v>2308</v>
      </c>
    </row>
    <row r="480" spans="2:5">
      <c r="B480">
        <v>204343</v>
      </c>
      <c r="C480" t="s">
        <v>882</v>
      </c>
      <c r="D480" s="77">
        <v>601.62</v>
      </c>
      <c r="E480" t="s">
        <v>2308</v>
      </c>
    </row>
    <row r="481" spans="2:5">
      <c r="B481">
        <v>204345</v>
      </c>
      <c r="C481" t="s">
        <v>883</v>
      </c>
      <c r="D481" s="77">
        <v>2447.92</v>
      </c>
      <c r="E481" t="s">
        <v>2308</v>
      </c>
    </row>
    <row r="482" spans="2:5">
      <c r="B482">
        <v>204354</v>
      </c>
      <c r="C482" t="s">
        <v>884</v>
      </c>
      <c r="D482" s="77">
        <v>535.76</v>
      </c>
      <c r="E482" t="s">
        <v>2308</v>
      </c>
    </row>
    <row r="483" spans="2:5">
      <c r="B483">
        <v>204363</v>
      </c>
      <c r="C483" t="s">
        <v>885</v>
      </c>
      <c r="D483" s="77">
        <v>688.2</v>
      </c>
      <c r="E483" t="s">
        <v>2308</v>
      </c>
    </row>
    <row r="484" spans="2:5">
      <c r="B484">
        <v>204443</v>
      </c>
      <c r="C484" t="s">
        <v>886</v>
      </c>
      <c r="D484" s="77">
        <v>824.36</v>
      </c>
      <c r="E484" t="s">
        <v>2308</v>
      </c>
    </row>
    <row r="485" spans="2:5">
      <c r="B485">
        <v>204445</v>
      </c>
      <c r="C485" t="s">
        <v>887</v>
      </c>
      <c r="D485" s="77">
        <v>3375.88</v>
      </c>
      <c r="E485" t="s">
        <v>2308</v>
      </c>
    </row>
    <row r="486" spans="2:5">
      <c r="B486">
        <v>204543</v>
      </c>
      <c r="C486" t="s">
        <v>888</v>
      </c>
      <c r="D486" s="77">
        <v>875.42000000000007</v>
      </c>
      <c r="E486" t="s">
        <v>2308</v>
      </c>
    </row>
    <row r="487" spans="2:5">
      <c r="B487">
        <v>204545</v>
      </c>
      <c r="C487" t="s">
        <v>889</v>
      </c>
      <c r="D487" s="77">
        <v>3455.8</v>
      </c>
      <c r="E487" t="s">
        <v>2308</v>
      </c>
    </row>
    <row r="488" spans="2:5">
      <c r="B488">
        <v>204643</v>
      </c>
      <c r="C488" t="s">
        <v>890</v>
      </c>
      <c r="D488" s="77">
        <v>1044.8800000000001</v>
      </c>
      <c r="E488" t="s">
        <v>2308</v>
      </c>
    </row>
    <row r="489" spans="2:5">
      <c r="B489">
        <v>204645</v>
      </c>
      <c r="C489" t="s">
        <v>891</v>
      </c>
      <c r="D489" s="77">
        <v>4240.2</v>
      </c>
      <c r="E489" t="s">
        <v>2308</v>
      </c>
    </row>
    <row r="490" spans="2:5">
      <c r="B490">
        <v>204654</v>
      </c>
      <c r="C490" t="s">
        <v>892</v>
      </c>
      <c r="D490" s="77">
        <v>672.66</v>
      </c>
      <c r="E490" t="s">
        <v>2308</v>
      </c>
    </row>
    <row r="491" spans="2:5">
      <c r="B491">
        <v>204743</v>
      </c>
      <c r="C491" t="s">
        <v>893</v>
      </c>
      <c r="D491" s="77">
        <v>857.66</v>
      </c>
      <c r="E491" t="s">
        <v>2308</v>
      </c>
    </row>
    <row r="492" spans="2:5">
      <c r="B492">
        <v>204745</v>
      </c>
      <c r="C492" t="s">
        <v>894</v>
      </c>
      <c r="D492" s="77">
        <v>3436.56</v>
      </c>
      <c r="E492" t="s">
        <v>2308</v>
      </c>
    </row>
    <row r="493" spans="2:5">
      <c r="B493">
        <v>204756</v>
      </c>
      <c r="C493" t="s">
        <v>895</v>
      </c>
      <c r="D493" s="77">
        <v>2759.46</v>
      </c>
      <c r="E493" t="s">
        <v>2308</v>
      </c>
    </row>
    <row r="494" spans="2:5">
      <c r="B494">
        <v>204843</v>
      </c>
      <c r="C494" t="s">
        <v>896</v>
      </c>
      <c r="D494" s="77">
        <v>1044.8800000000001</v>
      </c>
      <c r="E494" t="s">
        <v>2308</v>
      </c>
    </row>
    <row r="495" spans="2:5">
      <c r="B495">
        <v>204845</v>
      </c>
      <c r="C495" t="s">
        <v>897</v>
      </c>
      <c r="D495" s="77">
        <v>4264.62</v>
      </c>
      <c r="E495" t="s">
        <v>2308</v>
      </c>
    </row>
    <row r="496" spans="2:5">
      <c r="B496">
        <v>205111</v>
      </c>
      <c r="C496" t="s">
        <v>898</v>
      </c>
      <c r="D496" s="77">
        <v>302.13</v>
      </c>
      <c r="E496" t="s">
        <v>2308</v>
      </c>
    </row>
    <row r="497" spans="2:5">
      <c r="B497">
        <v>205113</v>
      </c>
      <c r="C497" t="s">
        <v>899</v>
      </c>
      <c r="D497" s="77">
        <v>1080.54</v>
      </c>
      <c r="E497" t="s">
        <v>2308</v>
      </c>
    </row>
    <row r="498" spans="2:5">
      <c r="B498">
        <v>205211</v>
      </c>
      <c r="C498" t="s">
        <v>900</v>
      </c>
      <c r="D498" s="77">
        <v>352.35</v>
      </c>
      <c r="E498" t="s">
        <v>2308</v>
      </c>
    </row>
    <row r="499" spans="2:5">
      <c r="B499">
        <v>205213</v>
      </c>
      <c r="C499" t="s">
        <v>901</v>
      </c>
      <c r="D499" s="77">
        <v>1263.5999999999999</v>
      </c>
      <c r="E499" t="s">
        <v>2308</v>
      </c>
    </row>
    <row r="500" spans="2:5">
      <c r="B500" s="69">
        <v>205311</v>
      </c>
      <c r="C500" s="69" t="s">
        <v>902</v>
      </c>
      <c r="D500" s="80">
        <v>443.07</v>
      </c>
      <c r="E500" s="63" t="s">
        <v>402</v>
      </c>
    </row>
    <row r="501" spans="2:5">
      <c r="B501">
        <v>205313</v>
      </c>
      <c r="C501" t="s">
        <v>903</v>
      </c>
      <c r="D501" s="77">
        <v>1540.62</v>
      </c>
      <c r="E501" t="s">
        <v>2308</v>
      </c>
    </row>
    <row r="502" spans="2:5">
      <c r="B502">
        <v>205314</v>
      </c>
      <c r="C502" t="s">
        <v>904</v>
      </c>
      <c r="D502" s="77">
        <v>2582.2799999999997</v>
      </c>
      <c r="E502" t="s">
        <v>2308</v>
      </c>
    </row>
    <row r="503" spans="2:5">
      <c r="B503">
        <v>205411</v>
      </c>
      <c r="C503" t="s">
        <v>905</v>
      </c>
      <c r="D503" s="77">
        <v>389.61</v>
      </c>
      <c r="E503" t="s">
        <v>2308</v>
      </c>
    </row>
    <row r="504" spans="2:5">
      <c r="B504">
        <v>205413</v>
      </c>
      <c r="C504" t="s">
        <v>906</v>
      </c>
      <c r="D504" s="77">
        <v>1316.25</v>
      </c>
      <c r="E504" t="s">
        <v>2308</v>
      </c>
    </row>
    <row r="505" spans="2:5">
      <c r="B505">
        <v>205813</v>
      </c>
      <c r="C505" t="s">
        <v>907</v>
      </c>
      <c r="D505" s="77">
        <v>199.26</v>
      </c>
      <c r="E505" t="s">
        <v>2308</v>
      </c>
    </row>
    <row r="506" spans="2:5">
      <c r="B506">
        <v>205824</v>
      </c>
      <c r="C506" t="s">
        <v>908</v>
      </c>
      <c r="D506" s="77">
        <v>425.25</v>
      </c>
      <c r="E506" t="s">
        <v>2308</v>
      </c>
    </row>
    <row r="507" spans="2:5">
      <c r="B507">
        <v>206045</v>
      </c>
      <c r="C507" t="s">
        <v>909</v>
      </c>
      <c r="D507" s="77">
        <v>1025.98</v>
      </c>
      <c r="E507" t="s">
        <v>2308</v>
      </c>
    </row>
    <row r="508" spans="2:5">
      <c r="B508">
        <v>206047</v>
      </c>
      <c r="C508" t="s">
        <v>910</v>
      </c>
      <c r="D508" s="77">
        <v>4157.24</v>
      </c>
      <c r="E508" t="s">
        <v>2308</v>
      </c>
    </row>
    <row r="509" spans="2:5">
      <c r="B509">
        <v>206143</v>
      </c>
      <c r="C509" t="s">
        <v>911</v>
      </c>
      <c r="D509" s="77">
        <v>383.56</v>
      </c>
      <c r="E509" t="s">
        <v>2308</v>
      </c>
    </row>
    <row r="510" spans="2:5">
      <c r="B510">
        <v>206145</v>
      </c>
      <c r="C510" t="s">
        <v>912</v>
      </c>
      <c r="D510" s="77">
        <v>3156.2</v>
      </c>
      <c r="E510" t="s">
        <v>2308</v>
      </c>
    </row>
    <row r="511" spans="2:5">
      <c r="B511">
        <v>206152</v>
      </c>
      <c r="C511" t="s">
        <v>913</v>
      </c>
      <c r="D511" s="77">
        <v>324.21999999999997</v>
      </c>
      <c r="E511" t="s">
        <v>2308</v>
      </c>
    </row>
    <row r="512" spans="2:5">
      <c r="B512">
        <v>206243</v>
      </c>
      <c r="C512" t="s">
        <v>914</v>
      </c>
      <c r="D512" s="77">
        <v>331.1</v>
      </c>
      <c r="E512" t="s">
        <v>2308</v>
      </c>
    </row>
    <row r="513" spans="2:5">
      <c r="B513">
        <v>206246</v>
      </c>
      <c r="C513" t="s">
        <v>915</v>
      </c>
      <c r="D513" s="77">
        <v>2807.04</v>
      </c>
      <c r="E513" t="s">
        <v>2308</v>
      </c>
    </row>
    <row r="514" spans="2:5">
      <c r="B514">
        <v>206343</v>
      </c>
      <c r="C514" t="s">
        <v>916</v>
      </c>
      <c r="D514" s="77">
        <v>325.94</v>
      </c>
      <c r="E514" t="s">
        <v>2308</v>
      </c>
    </row>
    <row r="515" spans="2:5">
      <c r="B515">
        <v>206442</v>
      </c>
      <c r="C515" t="s">
        <v>917</v>
      </c>
      <c r="D515" s="77">
        <v>215.6</v>
      </c>
      <c r="E515" t="s">
        <v>2308</v>
      </c>
    </row>
    <row r="516" spans="2:5">
      <c r="B516">
        <v>206444</v>
      </c>
      <c r="C516" t="s">
        <v>918</v>
      </c>
      <c r="D516" s="77">
        <v>902</v>
      </c>
      <c r="E516" t="s">
        <v>2308</v>
      </c>
    </row>
    <row r="517" spans="2:5">
      <c r="B517">
        <v>206544</v>
      </c>
      <c r="C517" t="s">
        <v>919</v>
      </c>
      <c r="D517" s="77">
        <v>422.26</v>
      </c>
      <c r="E517" t="s">
        <v>2308</v>
      </c>
    </row>
    <row r="518" spans="2:5">
      <c r="B518">
        <v>206546</v>
      </c>
      <c r="C518" t="s">
        <v>920</v>
      </c>
      <c r="D518" s="77">
        <v>1901.46</v>
      </c>
      <c r="E518" t="s">
        <v>2308</v>
      </c>
    </row>
    <row r="519" spans="2:5">
      <c r="B519">
        <v>206742</v>
      </c>
      <c r="C519" t="s">
        <v>921</v>
      </c>
      <c r="D519" s="77">
        <v>232.2</v>
      </c>
      <c r="E519" t="s">
        <v>2308</v>
      </c>
    </row>
    <row r="520" spans="2:5">
      <c r="B520">
        <v>206744</v>
      </c>
      <c r="C520" t="s">
        <v>922</v>
      </c>
      <c r="D520" s="77">
        <v>903.86</v>
      </c>
      <c r="E520" t="s">
        <v>2308</v>
      </c>
    </row>
    <row r="521" spans="2:5">
      <c r="B521">
        <v>207043</v>
      </c>
      <c r="C521" t="s">
        <v>923</v>
      </c>
      <c r="D521" s="77">
        <v>1270.72</v>
      </c>
      <c r="E521" t="s">
        <v>2308</v>
      </c>
    </row>
    <row r="522" spans="2:5">
      <c r="B522">
        <v>207045</v>
      </c>
      <c r="C522" t="s">
        <v>924</v>
      </c>
      <c r="D522" s="77">
        <v>4123.68</v>
      </c>
      <c r="E522" t="s">
        <v>2308</v>
      </c>
    </row>
    <row r="523" spans="2:5">
      <c r="B523">
        <v>208012</v>
      </c>
      <c r="C523" t="s">
        <v>925</v>
      </c>
      <c r="D523" s="77">
        <v>161.32</v>
      </c>
      <c r="E523" t="s">
        <v>2308</v>
      </c>
    </row>
    <row r="524" spans="2:5">
      <c r="B524">
        <v>208014</v>
      </c>
      <c r="C524" t="s">
        <v>926</v>
      </c>
      <c r="D524" s="77">
        <v>597.91999999999996</v>
      </c>
      <c r="E524" t="s">
        <v>2308</v>
      </c>
    </row>
    <row r="525" spans="2:5">
      <c r="B525">
        <v>208052</v>
      </c>
      <c r="C525" t="s">
        <v>927</v>
      </c>
      <c r="D525" s="77">
        <v>119.14</v>
      </c>
      <c r="E525" t="s">
        <v>2308</v>
      </c>
    </row>
    <row r="526" spans="2:5">
      <c r="B526">
        <v>208054</v>
      </c>
      <c r="C526" t="s">
        <v>928</v>
      </c>
      <c r="D526" s="77">
        <v>440.29999999999995</v>
      </c>
      <c r="E526" t="s">
        <v>2308</v>
      </c>
    </row>
    <row r="527" spans="2:5">
      <c r="B527">
        <v>208056</v>
      </c>
      <c r="C527" t="s">
        <v>929</v>
      </c>
      <c r="D527" s="77">
        <v>1810.78</v>
      </c>
      <c r="E527" t="s">
        <v>2308</v>
      </c>
    </row>
    <row r="528" spans="2:5">
      <c r="B528">
        <v>208057</v>
      </c>
      <c r="C528" t="s">
        <v>930</v>
      </c>
      <c r="D528" s="77">
        <v>3859.1</v>
      </c>
      <c r="E528" t="s">
        <v>2308</v>
      </c>
    </row>
    <row r="529" spans="2:5">
      <c r="B529">
        <v>208152</v>
      </c>
      <c r="C529" t="s">
        <v>931</v>
      </c>
      <c r="D529" s="77">
        <v>281.2</v>
      </c>
      <c r="E529" t="s">
        <v>2308</v>
      </c>
    </row>
    <row r="530" spans="2:5">
      <c r="B530">
        <v>208154</v>
      </c>
      <c r="C530" t="s">
        <v>932</v>
      </c>
      <c r="D530" s="77">
        <v>1147.74</v>
      </c>
      <c r="E530" t="s">
        <v>2308</v>
      </c>
    </row>
    <row r="531" spans="2:5">
      <c r="B531">
        <v>208156</v>
      </c>
      <c r="C531" t="s">
        <v>933</v>
      </c>
      <c r="D531" s="77">
        <v>4545.82</v>
      </c>
      <c r="E531" t="s">
        <v>2308</v>
      </c>
    </row>
    <row r="532" spans="2:5">
      <c r="B532">
        <v>208214</v>
      </c>
      <c r="C532" t="s">
        <v>934</v>
      </c>
      <c r="D532" s="77">
        <v>591.26</v>
      </c>
      <c r="E532" t="s">
        <v>2308</v>
      </c>
    </row>
    <row r="533" spans="2:5">
      <c r="B533">
        <v>208252</v>
      </c>
      <c r="C533" t="s">
        <v>935</v>
      </c>
      <c r="D533" s="77">
        <v>124.32</v>
      </c>
      <c r="E533" t="s">
        <v>2308</v>
      </c>
    </row>
    <row r="534" spans="2:5">
      <c r="B534">
        <v>208254</v>
      </c>
      <c r="C534" t="s">
        <v>936</v>
      </c>
      <c r="D534" s="77">
        <v>472.12</v>
      </c>
      <c r="E534" t="s">
        <v>2308</v>
      </c>
    </row>
    <row r="535" spans="2:5">
      <c r="B535">
        <v>208256</v>
      </c>
      <c r="C535" t="s">
        <v>937</v>
      </c>
      <c r="D535" s="77">
        <v>1876.6399999999999</v>
      </c>
      <c r="E535" t="s">
        <v>2308</v>
      </c>
    </row>
    <row r="536" spans="2:5">
      <c r="B536">
        <v>208257</v>
      </c>
      <c r="C536" t="s">
        <v>938</v>
      </c>
      <c r="D536" s="77">
        <v>4171.38</v>
      </c>
      <c r="E536" t="s">
        <v>2308</v>
      </c>
    </row>
    <row r="537" spans="2:5">
      <c r="B537">
        <v>208352</v>
      </c>
      <c r="C537" t="s">
        <v>939</v>
      </c>
      <c r="D537" s="77">
        <v>192.39999999999998</v>
      </c>
      <c r="E537" t="s">
        <v>2308</v>
      </c>
    </row>
    <row r="538" spans="2:5">
      <c r="B538">
        <v>208354</v>
      </c>
      <c r="C538" t="s">
        <v>940</v>
      </c>
      <c r="D538" s="77">
        <v>753.31999999999994</v>
      </c>
      <c r="E538" t="s">
        <v>2308</v>
      </c>
    </row>
    <row r="539" spans="2:5">
      <c r="B539">
        <v>208356</v>
      </c>
      <c r="C539" t="s">
        <v>941</v>
      </c>
      <c r="D539" s="77">
        <v>3008.84</v>
      </c>
      <c r="E539" t="s">
        <v>2308</v>
      </c>
    </row>
    <row r="540" spans="2:5">
      <c r="B540">
        <v>208452</v>
      </c>
      <c r="C540" t="s">
        <v>942</v>
      </c>
      <c r="D540" s="77">
        <v>173.9</v>
      </c>
      <c r="E540" t="s">
        <v>2308</v>
      </c>
    </row>
    <row r="541" spans="2:5">
      <c r="B541">
        <v>208454</v>
      </c>
      <c r="C541" t="s">
        <v>943</v>
      </c>
      <c r="D541" s="77">
        <v>733.33999999999992</v>
      </c>
      <c r="E541" t="s">
        <v>2308</v>
      </c>
    </row>
    <row r="542" spans="2:5">
      <c r="B542">
        <v>208456</v>
      </c>
      <c r="C542" t="s">
        <v>944</v>
      </c>
      <c r="D542" s="77">
        <v>2933.3599999999997</v>
      </c>
      <c r="E542" t="s">
        <v>2308</v>
      </c>
    </row>
    <row r="543" spans="2:5">
      <c r="B543">
        <v>208552</v>
      </c>
      <c r="C543" t="s">
        <v>945</v>
      </c>
      <c r="D543" s="77">
        <v>228.66</v>
      </c>
      <c r="E543" t="s">
        <v>2308</v>
      </c>
    </row>
    <row r="544" spans="2:5">
      <c r="B544">
        <v>208554</v>
      </c>
      <c r="C544" t="s">
        <v>946</v>
      </c>
      <c r="D544" s="77">
        <v>1044.1399999999999</v>
      </c>
      <c r="E544" t="s">
        <v>2308</v>
      </c>
    </row>
    <row r="545" spans="2:5">
      <c r="B545">
        <v>208556</v>
      </c>
      <c r="C545" t="s">
        <v>947</v>
      </c>
      <c r="D545" s="77">
        <v>4171.38</v>
      </c>
      <c r="E545" t="s">
        <v>2308</v>
      </c>
    </row>
    <row r="546" spans="2:5">
      <c r="B546">
        <v>208652</v>
      </c>
      <c r="C546" t="s">
        <v>948</v>
      </c>
      <c r="D546" s="77">
        <v>360.38</v>
      </c>
      <c r="E546" t="s">
        <v>2308</v>
      </c>
    </row>
    <row r="547" spans="2:5">
      <c r="B547">
        <v>208654</v>
      </c>
      <c r="C547" t="s">
        <v>949</v>
      </c>
      <c r="D547" s="77">
        <v>1624.3</v>
      </c>
      <c r="E547" t="s">
        <v>2308</v>
      </c>
    </row>
    <row r="548" spans="2:5">
      <c r="B548">
        <v>209001</v>
      </c>
      <c r="C548" t="s">
        <v>950</v>
      </c>
      <c r="D548" s="77">
        <v>114.95</v>
      </c>
      <c r="E548" t="s">
        <v>2308</v>
      </c>
    </row>
    <row r="549" spans="2:5">
      <c r="B549">
        <v>209002</v>
      </c>
      <c r="C549" t="s">
        <v>951</v>
      </c>
      <c r="D549" s="77">
        <v>80.655000000000001</v>
      </c>
      <c r="E549" t="s">
        <v>2308</v>
      </c>
    </row>
    <row r="550" spans="2:5">
      <c r="B550">
        <v>209003</v>
      </c>
      <c r="C550" t="s">
        <v>952</v>
      </c>
      <c r="D550" s="77">
        <v>366.7</v>
      </c>
      <c r="E550" t="s">
        <v>2308</v>
      </c>
    </row>
    <row r="551" spans="2:5">
      <c r="B551">
        <v>210210</v>
      </c>
      <c r="C551" t="s">
        <v>953</v>
      </c>
      <c r="D551" s="77">
        <v>217.89</v>
      </c>
      <c r="E551" t="s">
        <v>2308</v>
      </c>
    </row>
    <row r="552" spans="2:5">
      <c r="B552">
        <v>210212</v>
      </c>
      <c r="C552" t="s">
        <v>954</v>
      </c>
      <c r="D552" s="77">
        <v>767.06999999999994</v>
      </c>
      <c r="E552" t="s">
        <v>2308</v>
      </c>
    </row>
    <row r="553" spans="2:5">
      <c r="B553">
        <v>210215</v>
      </c>
      <c r="C553" t="s">
        <v>955</v>
      </c>
      <c r="D553" s="77">
        <v>6775.65</v>
      </c>
      <c r="E553" t="s">
        <v>2308</v>
      </c>
    </row>
    <row r="554" spans="2:5">
      <c r="B554">
        <v>210220</v>
      </c>
      <c r="C554" t="s">
        <v>2136</v>
      </c>
      <c r="D554" s="77">
        <v>76.67</v>
      </c>
      <c r="E554" t="s">
        <v>2308</v>
      </c>
    </row>
    <row r="555" spans="2:5">
      <c r="B555">
        <v>211011</v>
      </c>
      <c r="C555" t="s">
        <v>956</v>
      </c>
      <c r="D555" s="77">
        <v>318.2</v>
      </c>
      <c r="E555" t="s">
        <v>2308</v>
      </c>
    </row>
    <row r="556" spans="2:5">
      <c r="B556">
        <v>211013</v>
      </c>
      <c r="C556" t="s">
        <v>957</v>
      </c>
      <c r="D556" s="77">
        <v>1138.8600000000001</v>
      </c>
      <c r="E556" t="s">
        <v>2308</v>
      </c>
    </row>
    <row r="557" spans="2:5">
      <c r="B557">
        <v>211015</v>
      </c>
      <c r="C557" t="s">
        <v>958</v>
      </c>
      <c r="D557" s="77">
        <v>4593.92</v>
      </c>
      <c r="E557" t="s">
        <v>2308</v>
      </c>
    </row>
    <row r="558" spans="2:5">
      <c r="B558">
        <v>211033</v>
      </c>
      <c r="C558" t="s">
        <v>959</v>
      </c>
      <c r="D558" s="77">
        <v>1164.76</v>
      </c>
      <c r="E558" t="s">
        <v>2308</v>
      </c>
    </row>
    <row r="559" spans="2:5">
      <c r="B559">
        <v>211035</v>
      </c>
      <c r="C559" t="s">
        <v>960</v>
      </c>
      <c r="D559" s="77">
        <v>4696.78</v>
      </c>
      <c r="E559" t="s">
        <v>2308</v>
      </c>
    </row>
    <row r="560" spans="2:5">
      <c r="B560">
        <v>211352</v>
      </c>
      <c r="C560" t="s">
        <v>961</v>
      </c>
      <c r="D560" s="77">
        <v>284.15999999999997</v>
      </c>
      <c r="E560" t="s">
        <v>2308</v>
      </c>
    </row>
    <row r="561" spans="2:5">
      <c r="B561">
        <v>211354</v>
      </c>
      <c r="C561" t="s">
        <v>962</v>
      </c>
      <c r="D561" s="77">
        <v>1033.78</v>
      </c>
      <c r="E561" t="s">
        <v>2308</v>
      </c>
    </row>
    <row r="562" spans="2:5">
      <c r="B562">
        <v>211392</v>
      </c>
      <c r="C562" t="s">
        <v>963</v>
      </c>
      <c r="D562" s="77">
        <v>79.180000000000007</v>
      </c>
      <c r="E562" t="s">
        <v>2308</v>
      </c>
    </row>
    <row r="563" spans="2:5">
      <c r="B563">
        <v>211454</v>
      </c>
      <c r="C563" t="s">
        <v>964</v>
      </c>
      <c r="D563" s="77">
        <v>1299.44</v>
      </c>
      <c r="E563" t="s">
        <v>2308</v>
      </c>
    </row>
    <row r="564" spans="2:5">
      <c r="B564">
        <v>211492</v>
      </c>
      <c r="C564" t="s">
        <v>965</v>
      </c>
      <c r="D564" s="77">
        <v>83.62</v>
      </c>
      <c r="E564" t="s">
        <v>2308</v>
      </c>
    </row>
    <row r="565" spans="2:5">
      <c r="B565">
        <v>211822</v>
      </c>
      <c r="C565" t="s">
        <v>966</v>
      </c>
      <c r="D565" s="77">
        <v>1858.1399999999999</v>
      </c>
      <c r="E565" t="s">
        <v>2308</v>
      </c>
    </row>
    <row r="566" spans="2:5">
      <c r="B566">
        <v>215011</v>
      </c>
      <c r="C566" t="s">
        <v>967</v>
      </c>
      <c r="D566" s="77">
        <v>762.08</v>
      </c>
      <c r="E566" t="s">
        <v>2308</v>
      </c>
    </row>
    <row r="567" spans="2:5">
      <c r="B567">
        <v>216213</v>
      </c>
      <c r="C567" t="s">
        <v>968</v>
      </c>
      <c r="D567" s="77">
        <v>2516.8000000000002</v>
      </c>
      <c r="E567" t="s">
        <v>2308</v>
      </c>
    </row>
    <row r="568" spans="2:5">
      <c r="B568">
        <v>216413</v>
      </c>
      <c r="C568" t="s">
        <v>969</v>
      </c>
      <c r="D568" s="77">
        <v>2121.6799999999998</v>
      </c>
      <c r="E568" t="s">
        <v>2308</v>
      </c>
    </row>
    <row r="569" spans="2:5">
      <c r="B569">
        <v>216513</v>
      </c>
      <c r="C569" t="s">
        <v>970</v>
      </c>
      <c r="D569" s="77">
        <v>2426.16</v>
      </c>
      <c r="E569" t="s">
        <v>2308</v>
      </c>
    </row>
    <row r="570" spans="2:5">
      <c r="B570">
        <v>216713</v>
      </c>
      <c r="C570" t="s">
        <v>971</v>
      </c>
      <c r="D570" s="77">
        <v>2426.16</v>
      </c>
      <c r="E570" t="s">
        <v>2308</v>
      </c>
    </row>
    <row r="571" spans="2:5">
      <c r="B571">
        <v>217004</v>
      </c>
      <c r="C571" t="s">
        <v>972</v>
      </c>
      <c r="D571" s="77">
        <v>460.23</v>
      </c>
      <c r="E571" t="s">
        <v>2308</v>
      </c>
    </row>
    <row r="572" spans="2:5">
      <c r="B572">
        <v>217061</v>
      </c>
      <c r="C572" t="s">
        <v>973</v>
      </c>
      <c r="D572" s="77">
        <v>2309.85</v>
      </c>
      <c r="E572" t="s">
        <v>2308</v>
      </c>
    </row>
    <row r="573" spans="2:5">
      <c r="B573">
        <v>217084</v>
      </c>
      <c r="C573" t="s">
        <v>974</v>
      </c>
      <c r="D573" s="77">
        <v>474.15</v>
      </c>
      <c r="E573" t="s">
        <v>2308</v>
      </c>
    </row>
    <row r="574" spans="2:5">
      <c r="B574">
        <v>217184</v>
      </c>
      <c r="C574" t="s">
        <v>975</v>
      </c>
      <c r="D574" s="77">
        <v>607.26</v>
      </c>
      <c r="E574" t="s">
        <v>2308</v>
      </c>
    </row>
    <row r="575" spans="2:5">
      <c r="B575">
        <v>217204</v>
      </c>
      <c r="C575" t="s">
        <v>976</v>
      </c>
      <c r="D575" s="77">
        <v>542.88</v>
      </c>
      <c r="E575" t="s">
        <v>2308</v>
      </c>
    </row>
    <row r="576" spans="2:5">
      <c r="B576">
        <v>217261</v>
      </c>
      <c r="C576" t="s">
        <v>977</v>
      </c>
      <c r="D576" s="77">
        <v>4624.2</v>
      </c>
      <c r="E576" t="s">
        <v>2308</v>
      </c>
    </row>
    <row r="577" spans="2:5">
      <c r="B577">
        <v>217504</v>
      </c>
      <c r="C577" t="s">
        <v>978</v>
      </c>
      <c r="D577" s="77">
        <v>640.31999999999994</v>
      </c>
      <c r="E577" t="s">
        <v>2308</v>
      </c>
    </row>
    <row r="578" spans="2:5">
      <c r="B578">
        <v>217604</v>
      </c>
      <c r="C578" t="s">
        <v>979</v>
      </c>
      <c r="D578" s="77">
        <v>434.13</v>
      </c>
      <c r="E578" t="s">
        <v>2308</v>
      </c>
    </row>
    <row r="579" spans="2:5">
      <c r="B579">
        <v>217661</v>
      </c>
      <c r="C579" t="s">
        <v>980</v>
      </c>
      <c r="D579" s="77">
        <v>1813.95</v>
      </c>
      <c r="E579" t="s">
        <v>2308</v>
      </c>
    </row>
    <row r="580" spans="2:5">
      <c r="B580">
        <v>217684</v>
      </c>
      <c r="C580" t="s">
        <v>981</v>
      </c>
      <c r="D580" s="77">
        <v>463.71</v>
      </c>
      <c r="E580" t="s">
        <v>2308</v>
      </c>
    </row>
    <row r="581" spans="2:5">
      <c r="B581">
        <v>220211</v>
      </c>
      <c r="C581" t="s">
        <v>982</v>
      </c>
      <c r="D581" s="77">
        <v>234.09</v>
      </c>
      <c r="E581" t="s">
        <v>2308</v>
      </c>
    </row>
    <row r="582" spans="2:5">
      <c r="B582">
        <v>220213</v>
      </c>
      <c r="C582" t="s">
        <v>983</v>
      </c>
      <c r="D582" s="77">
        <v>806.76</v>
      </c>
      <c r="E582" t="s">
        <v>2308</v>
      </c>
    </row>
    <row r="583" spans="2:5">
      <c r="B583">
        <v>220216</v>
      </c>
      <c r="C583" t="s">
        <v>984</v>
      </c>
      <c r="D583" s="77">
        <v>7123.1399999999994</v>
      </c>
      <c r="E583" t="s">
        <v>2308</v>
      </c>
    </row>
    <row r="584" spans="2:5">
      <c r="B584">
        <v>221413</v>
      </c>
      <c r="C584" t="s">
        <v>985</v>
      </c>
      <c r="D584" s="77">
        <v>3476</v>
      </c>
      <c r="E584" t="s">
        <v>2308</v>
      </c>
    </row>
    <row r="585" spans="2:5">
      <c r="B585">
        <v>221414</v>
      </c>
      <c r="C585" t="s">
        <v>986</v>
      </c>
      <c r="D585" s="77">
        <v>18697</v>
      </c>
      <c r="E585" t="s">
        <v>2308</v>
      </c>
    </row>
    <row r="586" spans="2:5">
      <c r="B586">
        <v>221415</v>
      </c>
      <c r="C586" t="s">
        <v>987</v>
      </c>
      <c r="D586" s="77">
        <v>18697</v>
      </c>
      <c r="E586" t="s">
        <v>2308</v>
      </c>
    </row>
    <row r="587" spans="2:5">
      <c r="B587">
        <v>221417</v>
      </c>
      <c r="C587" t="s">
        <v>988</v>
      </c>
      <c r="D587" s="77">
        <v>67309</v>
      </c>
      <c r="E587" t="s">
        <v>2308</v>
      </c>
    </row>
    <row r="588" spans="2:5">
      <c r="B588">
        <v>221513</v>
      </c>
      <c r="C588" t="s">
        <v>989</v>
      </c>
      <c r="D588" s="77">
        <v>103</v>
      </c>
      <c r="E588" t="s">
        <v>2308</v>
      </c>
    </row>
    <row r="589" spans="2:5">
      <c r="B589">
        <v>221515</v>
      </c>
      <c r="C589" t="s">
        <v>990</v>
      </c>
      <c r="D589" s="77">
        <v>530</v>
      </c>
      <c r="E589" t="s">
        <v>2308</v>
      </c>
    </row>
    <row r="590" spans="2:5">
      <c r="B590">
        <v>221517</v>
      </c>
      <c r="C590" t="s">
        <v>991</v>
      </c>
      <c r="D590" s="77">
        <v>2120</v>
      </c>
      <c r="E590" t="s">
        <v>2308</v>
      </c>
    </row>
    <row r="591" spans="2:5">
      <c r="B591">
        <v>223213</v>
      </c>
      <c r="C591" t="s">
        <v>2239</v>
      </c>
      <c r="D591" s="77">
        <v>433</v>
      </c>
      <c r="E591" t="s">
        <v>2308</v>
      </c>
    </row>
    <row r="592" spans="2:5">
      <c r="B592">
        <v>224113</v>
      </c>
      <c r="C592" t="s">
        <v>2240</v>
      </c>
      <c r="D592" s="77">
        <v>121</v>
      </c>
      <c r="E592" t="s">
        <v>2308</v>
      </c>
    </row>
    <row r="593" spans="2:5">
      <c r="B593">
        <v>225113</v>
      </c>
      <c r="C593" t="s">
        <v>2241</v>
      </c>
      <c r="D593" s="77">
        <v>347</v>
      </c>
      <c r="E593" t="s">
        <v>2308</v>
      </c>
    </row>
    <row r="594" spans="2:5">
      <c r="B594">
        <v>231124</v>
      </c>
      <c r="C594" t="s">
        <v>992</v>
      </c>
      <c r="D594" s="77">
        <v>524.55999999999995</v>
      </c>
      <c r="E594" t="s">
        <v>2308</v>
      </c>
    </row>
    <row r="595" spans="2:5">
      <c r="B595">
        <v>239901</v>
      </c>
      <c r="C595" t="s">
        <v>993</v>
      </c>
      <c r="D595" s="77">
        <v>63.099000000000004</v>
      </c>
      <c r="E595" t="s">
        <v>2308</v>
      </c>
    </row>
    <row r="596" spans="2:5">
      <c r="B596">
        <v>249900</v>
      </c>
      <c r="C596" t="s">
        <v>994</v>
      </c>
      <c r="D596" s="77">
        <v>115.02</v>
      </c>
      <c r="E596" t="s">
        <v>2308</v>
      </c>
    </row>
    <row r="597" spans="2:5">
      <c r="B597">
        <v>249910</v>
      </c>
      <c r="C597" t="s">
        <v>995</v>
      </c>
      <c r="D597" s="77">
        <v>189.9</v>
      </c>
      <c r="E597" t="s">
        <v>2308</v>
      </c>
    </row>
    <row r="598" spans="2:5">
      <c r="B598">
        <v>249911</v>
      </c>
      <c r="C598" t="s">
        <v>996</v>
      </c>
      <c r="D598" s="77">
        <v>442.8</v>
      </c>
      <c r="E598" t="s">
        <v>2308</v>
      </c>
    </row>
    <row r="599" spans="2:5">
      <c r="B599">
        <v>249920</v>
      </c>
      <c r="C599" t="s">
        <v>997</v>
      </c>
      <c r="D599" s="77">
        <v>155.69999999999999</v>
      </c>
      <c r="E599" t="s">
        <v>2308</v>
      </c>
    </row>
    <row r="600" spans="2:5">
      <c r="B600">
        <v>249921</v>
      </c>
      <c r="C600" t="s">
        <v>998</v>
      </c>
      <c r="D600" s="77">
        <v>360</v>
      </c>
      <c r="E600" t="s">
        <v>2308</v>
      </c>
    </row>
    <row r="601" spans="2:5">
      <c r="B601">
        <v>249990</v>
      </c>
      <c r="C601" t="s">
        <v>999</v>
      </c>
      <c r="D601" s="77">
        <v>155.69999999999999</v>
      </c>
      <c r="E601" t="s">
        <v>2308</v>
      </c>
    </row>
    <row r="602" spans="2:5">
      <c r="B602">
        <v>249992</v>
      </c>
      <c r="C602" t="s">
        <v>1000</v>
      </c>
      <c r="D602" s="77">
        <v>360</v>
      </c>
      <c r="E602" t="s">
        <v>2308</v>
      </c>
    </row>
    <row r="603" spans="2:5">
      <c r="B603">
        <v>250001</v>
      </c>
      <c r="C603" t="s">
        <v>1001</v>
      </c>
      <c r="D603" s="77">
        <v>581.4</v>
      </c>
      <c r="E603" t="s">
        <v>2308</v>
      </c>
    </row>
    <row r="604" spans="2:5">
      <c r="B604">
        <v>250011</v>
      </c>
      <c r="C604" t="s">
        <v>1002</v>
      </c>
      <c r="D604" s="77">
        <v>348.5</v>
      </c>
      <c r="E604" t="s">
        <v>2308</v>
      </c>
    </row>
    <row r="605" spans="2:5">
      <c r="B605">
        <v>250021</v>
      </c>
      <c r="C605" t="s">
        <v>1003</v>
      </c>
      <c r="D605" s="77">
        <v>1390.6</v>
      </c>
      <c r="E605" t="s">
        <v>2308</v>
      </c>
    </row>
    <row r="606" spans="2:5">
      <c r="B606">
        <v>250031</v>
      </c>
      <c r="C606" t="s">
        <v>1004</v>
      </c>
      <c r="D606" s="77">
        <v>257.55</v>
      </c>
      <c r="E606" t="s">
        <v>2308</v>
      </c>
    </row>
    <row r="607" spans="2:5">
      <c r="B607">
        <v>250098</v>
      </c>
      <c r="C607" t="s">
        <v>1005</v>
      </c>
      <c r="D607" s="77">
        <v>29.75</v>
      </c>
      <c r="E607" t="s">
        <v>2308</v>
      </c>
    </row>
    <row r="608" spans="2:5">
      <c r="B608">
        <v>250099</v>
      </c>
      <c r="C608" t="s">
        <v>1006</v>
      </c>
      <c r="D608" s="77">
        <v>38.25</v>
      </c>
      <c r="E608" t="s">
        <v>2308</v>
      </c>
    </row>
    <row r="609" spans="2:5">
      <c r="B609">
        <v>250101</v>
      </c>
      <c r="C609" t="s">
        <v>1007</v>
      </c>
      <c r="D609" s="77">
        <v>223.55</v>
      </c>
      <c r="E609" t="s">
        <v>2308</v>
      </c>
    </row>
    <row r="610" spans="2:5">
      <c r="B610">
        <v>250102</v>
      </c>
      <c r="C610" t="s">
        <v>2242</v>
      </c>
      <c r="D610" s="77">
        <v>1058.25</v>
      </c>
      <c r="E610" t="s">
        <v>2308</v>
      </c>
    </row>
    <row r="611" spans="2:5">
      <c r="B611">
        <v>250103</v>
      </c>
      <c r="C611" t="s">
        <v>1008</v>
      </c>
      <c r="D611" s="77">
        <v>4460.8</v>
      </c>
      <c r="E611" t="s">
        <v>2308</v>
      </c>
    </row>
    <row r="612" spans="2:5">
      <c r="B612">
        <v>250111</v>
      </c>
      <c r="C612" t="s">
        <v>1009</v>
      </c>
      <c r="D612" s="77">
        <v>169.15</v>
      </c>
      <c r="E612" t="s">
        <v>2308</v>
      </c>
    </row>
    <row r="613" spans="2:5">
      <c r="B613">
        <v>250112</v>
      </c>
      <c r="C613" t="s">
        <v>1010</v>
      </c>
      <c r="D613" s="77">
        <v>702.1</v>
      </c>
      <c r="E613" t="s">
        <v>2308</v>
      </c>
    </row>
    <row r="614" spans="2:5">
      <c r="B614">
        <v>250113</v>
      </c>
      <c r="C614" t="s">
        <v>1011</v>
      </c>
      <c r="D614" s="77">
        <v>2367.25</v>
      </c>
      <c r="E614" t="s">
        <v>2308</v>
      </c>
    </row>
    <row r="615" spans="2:5">
      <c r="B615">
        <v>250121</v>
      </c>
      <c r="C615" t="s">
        <v>1012</v>
      </c>
      <c r="D615" s="77">
        <v>245.65</v>
      </c>
      <c r="E615" t="s">
        <v>2308</v>
      </c>
    </row>
    <row r="616" spans="2:5">
      <c r="B616">
        <v>250122</v>
      </c>
      <c r="C616" t="s">
        <v>1013</v>
      </c>
      <c r="D616" s="77">
        <v>1163.6500000000001</v>
      </c>
      <c r="E616" t="s">
        <v>2308</v>
      </c>
    </row>
    <row r="617" spans="2:5">
      <c r="B617">
        <v>250131</v>
      </c>
      <c r="C617" t="s">
        <v>1014</v>
      </c>
      <c r="D617" s="77">
        <v>591.6</v>
      </c>
      <c r="E617" t="s">
        <v>2308</v>
      </c>
    </row>
    <row r="618" spans="2:5">
      <c r="B618">
        <v>250132</v>
      </c>
      <c r="C618" t="s">
        <v>1015</v>
      </c>
      <c r="D618" s="77">
        <v>2958.85</v>
      </c>
      <c r="E618" t="s">
        <v>2308</v>
      </c>
    </row>
    <row r="619" spans="2:5">
      <c r="B619">
        <v>250133</v>
      </c>
      <c r="C619" t="s">
        <v>2243</v>
      </c>
      <c r="D619" s="77">
        <v>274.55</v>
      </c>
      <c r="E619" t="s">
        <v>2308</v>
      </c>
    </row>
    <row r="620" spans="2:5">
      <c r="B620">
        <v>250134</v>
      </c>
      <c r="C620" t="s">
        <v>2244</v>
      </c>
      <c r="D620" s="77">
        <v>1384.65</v>
      </c>
      <c r="E620" t="s">
        <v>2308</v>
      </c>
    </row>
    <row r="621" spans="2:5">
      <c r="B621">
        <v>250141</v>
      </c>
      <c r="C621" t="s">
        <v>1016</v>
      </c>
      <c r="D621" s="77">
        <v>489.6</v>
      </c>
      <c r="E621" t="s">
        <v>2308</v>
      </c>
    </row>
    <row r="622" spans="2:5">
      <c r="B622">
        <v>250142</v>
      </c>
      <c r="C622" t="s">
        <v>1017</v>
      </c>
      <c r="D622" s="77">
        <v>2178.5500000000002</v>
      </c>
      <c r="E622" t="s">
        <v>2308</v>
      </c>
    </row>
    <row r="623" spans="2:5">
      <c r="B623">
        <v>250205</v>
      </c>
      <c r="C623" t="s">
        <v>1018</v>
      </c>
      <c r="D623" s="77">
        <v>105.4</v>
      </c>
      <c r="E623" t="s">
        <v>2308</v>
      </c>
    </row>
    <row r="624" spans="2:5">
      <c r="B624">
        <v>250206</v>
      </c>
      <c r="C624" t="s">
        <v>1019</v>
      </c>
      <c r="D624" s="77">
        <v>456.45</v>
      </c>
      <c r="E624" t="s">
        <v>2308</v>
      </c>
    </row>
    <row r="625" spans="2:5">
      <c r="B625">
        <v>250220</v>
      </c>
      <c r="C625" t="s">
        <v>1020</v>
      </c>
      <c r="D625" s="77">
        <v>1306.45</v>
      </c>
      <c r="E625" t="s">
        <v>2308</v>
      </c>
    </row>
    <row r="626" spans="2:5">
      <c r="B626">
        <v>250221</v>
      </c>
      <c r="C626" t="s">
        <v>1021</v>
      </c>
      <c r="D626" s="77">
        <v>997.05</v>
      </c>
      <c r="E626" t="s">
        <v>2308</v>
      </c>
    </row>
    <row r="627" spans="2:5">
      <c r="B627">
        <v>250222</v>
      </c>
      <c r="C627" t="s">
        <v>1022</v>
      </c>
      <c r="D627" s="77">
        <v>1306.45</v>
      </c>
      <c r="E627" t="s">
        <v>2308</v>
      </c>
    </row>
    <row r="628" spans="2:5">
      <c r="B628">
        <v>250223</v>
      </c>
      <c r="C628" t="s">
        <v>1023</v>
      </c>
      <c r="D628" s="77">
        <v>997.05</v>
      </c>
      <c r="E628" t="s">
        <v>2308</v>
      </c>
    </row>
    <row r="629" spans="2:5">
      <c r="B629">
        <v>250224</v>
      </c>
      <c r="C629" t="s">
        <v>1024</v>
      </c>
      <c r="D629" s="77">
        <v>1306.45</v>
      </c>
      <c r="E629" t="s">
        <v>2308</v>
      </c>
    </row>
    <row r="630" spans="2:5">
      <c r="B630">
        <v>250225</v>
      </c>
      <c r="C630" t="s">
        <v>1025</v>
      </c>
      <c r="D630" s="77">
        <v>997.05</v>
      </c>
      <c r="E630" t="s">
        <v>2308</v>
      </c>
    </row>
    <row r="631" spans="2:5">
      <c r="B631">
        <v>250230</v>
      </c>
      <c r="C631" t="s">
        <v>1026</v>
      </c>
      <c r="D631" s="77">
        <v>1139</v>
      </c>
      <c r="E631" t="s">
        <v>2308</v>
      </c>
    </row>
    <row r="632" spans="2:5">
      <c r="B632">
        <v>250231</v>
      </c>
      <c r="C632" t="s">
        <v>1027</v>
      </c>
      <c r="D632" s="77">
        <v>1139</v>
      </c>
      <c r="E632" t="s">
        <v>2308</v>
      </c>
    </row>
    <row r="633" spans="2:5">
      <c r="B633">
        <v>250232</v>
      </c>
      <c r="C633" t="s">
        <v>1028</v>
      </c>
      <c r="D633" s="77">
        <v>1139</v>
      </c>
      <c r="E633" t="s">
        <v>2308</v>
      </c>
    </row>
    <row r="634" spans="2:5">
      <c r="B634">
        <v>250233</v>
      </c>
      <c r="C634" t="s">
        <v>1029</v>
      </c>
      <c r="D634" s="77">
        <v>1139</v>
      </c>
      <c r="E634" t="s">
        <v>2308</v>
      </c>
    </row>
    <row r="635" spans="2:5">
      <c r="B635">
        <v>250234</v>
      </c>
      <c r="C635" t="s">
        <v>1030</v>
      </c>
      <c r="D635" s="77">
        <v>1139</v>
      </c>
      <c r="E635" t="s">
        <v>2308</v>
      </c>
    </row>
    <row r="636" spans="2:5">
      <c r="B636">
        <v>250235</v>
      </c>
      <c r="C636" t="s">
        <v>1031</v>
      </c>
      <c r="D636" s="77">
        <v>1139</v>
      </c>
      <c r="E636" t="s">
        <v>2308</v>
      </c>
    </row>
    <row r="637" spans="2:5">
      <c r="B637">
        <v>250236</v>
      </c>
      <c r="C637" t="s">
        <v>1032</v>
      </c>
      <c r="D637" s="77">
        <v>1139</v>
      </c>
      <c r="E637" t="s">
        <v>2308</v>
      </c>
    </row>
    <row r="638" spans="2:5">
      <c r="B638">
        <v>250237</v>
      </c>
      <c r="C638" t="s">
        <v>1033</v>
      </c>
      <c r="D638" s="77">
        <v>1139</v>
      </c>
      <c r="E638" t="s">
        <v>2308</v>
      </c>
    </row>
    <row r="639" spans="2:5">
      <c r="B639">
        <v>250238</v>
      </c>
      <c r="C639" t="s">
        <v>1034</v>
      </c>
      <c r="D639" s="77">
        <v>1139</v>
      </c>
      <c r="E639" t="s">
        <v>2308</v>
      </c>
    </row>
    <row r="640" spans="2:5">
      <c r="B640">
        <v>250239</v>
      </c>
      <c r="C640" t="s">
        <v>1035</v>
      </c>
      <c r="D640" s="77">
        <v>1139</v>
      </c>
      <c r="E640" t="s">
        <v>2308</v>
      </c>
    </row>
    <row r="641" spans="2:5">
      <c r="B641">
        <v>250240</v>
      </c>
      <c r="C641" t="s">
        <v>1036</v>
      </c>
      <c r="D641" s="77">
        <v>1139</v>
      </c>
      <c r="E641" t="s">
        <v>2308</v>
      </c>
    </row>
    <row r="642" spans="2:5">
      <c r="B642">
        <v>250241</v>
      </c>
      <c r="C642" t="s">
        <v>1037</v>
      </c>
      <c r="D642" s="77">
        <v>1139</v>
      </c>
      <c r="E642" t="s">
        <v>2308</v>
      </c>
    </row>
    <row r="643" spans="2:5">
      <c r="B643">
        <v>250242</v>
      </c>
      <c r="C643" t="s">
        <v>1038</v>
      </c>
      <c r="D643" s="77">
        <v>1139</v>
      </c>
      <c r="E643" t="s">
        <v>2308</v>
      </c>
    </row>
    <row r="644" spans="2:5">
      <c r="B644">
        <v>250243</v>
      </c>
      <c r="C644" t="s">
        <v>1039</v>
      </c>
      <c r="D644" s="77">
        <v>1139</v>
      </c>
      <c r="E644" t="s">
        <v>2308</v>
      </c>
    </row>
    <row r="645" spans="2:5">
      <c r="B645">
        <v>250244</v>
      </c>
      <c r="C645" t="s">
        <v>1040</v>
      </c>
      <c r="D645" s="77">
        <v>1139</v>
      </c>
      <c r="E645" t="s">
        <v>2308</v>
      </c>
    </row>
    <row r="646" spans="2:5">
      <c r="B646">
        <v>250245</v>
      </c>
      <c r="C646" t="s">
        <v>1041</v>
      </c>
      <c r="D646" s="77">
        <v>1139</v>
      </c>
      <c r="E646" t="s">
        <v>2308</v>
      </c>
    </row>
    <row r="647" spans="2:5">
      <c r="B647">
        <v>250246</v>
      </c>
      <c r="C647" t="s">
        <v>1042</v>
      </c>
      <c r="D647" s="77">
        <v>1139</v>
      </c>
      <c r="E647" t="s">
        <v>2308</v>
      </c>
    </row>
    <row r="648" spans="2:5">
      <c r="B648">
        <v>250247</v>
      </c>
      <c r="C648" t="s">
        <v>1043</v>
      </c>
      <c r="D648" s="77">
        <v>1139</v>
      </c>
      <c r="E648" t="s">
        <v>2308</v>
      </c>
    </row>
    <row r="649" spans="2:5">
      <c r="B649">
        <v>250248</v>
      </c>
      <c r="C649" t="s">
        <v>1044</v>
      </c>
      <c r="D649" s="77">
        <v>1139</v>
      </c>
      <c r="E649" t="s">
        <v>2308</v>
      </c>
    </row>
    <row r="650" spans="2:5">
      <c r="B650">
        <v>250249</v>
      </c>
      <c r="C650" t="s">
        <v>1045</v>
      </c>
      <c r="D650" s="77">
        <v>1139</v>
      </c>
      <c r="E650" t="s">
        <v>2308</v>
      </c>
    </row>
    <row r="651" spans="2:5">
      <c r="B651">
        <v>250250</v>
      </c>
      <c r="C651" t="s">
        <v>1046</v>
      </c>
      <c r="D651" s="77">
        <v>1139</v>
      </c>
      <c r="E651" t="s">
        <v>2308</v>
      </c>
    </row>
    <row r="652" spans="2:5">
      <c r="B652">
        <v>250251</v>
      </c>
      <c r="C652" t="s">
        <v>1047</v>
      </c>
      <c r="D652" s="77">
        <v>1139</v>
      </c>
      <c r="E652" t="s">
        <v>2308</v>
      </c>
    </row>
    <row r="653" spans="2:5">
      <c r="B653">
        <v>250252</v>
      </c>
      <c r="C653" t="s">
        <v>1048</v>
      </c>
      <c r="D653" s="77">
        <v>1139</v>
      </c>
      <c r="E653" t="s">
        <v>2308</v>
      </c>
    </row>
    <row r="654" spans="2:5">
      <c r="B654">
        <v>250253</v>
      </c>
      <c r="C654" t="s">
        <v>1049</v>
      </c>
      <c r="D654" s="77">
        <v>1139</v>
      </c>
      <c r="E654" t="s">
        <v>2308</v>
      </c>
    </row>
    <row r="655" spans="2:5">
      <c r="B655">
        <v>250254</v>
      </c>
      <c r="C655" t="s">
        <v>1050</v>
      </c>
      <c r="D655" s="77">
        <v>1139</v>
      </c>
      <c r="E655" t="s">
        <v>2308</v>
      </c>
    </row>
    <row r="656" spans="2:5">
      <c r="B656">
        <v>250255</v>
      </c>
      <c r="C656" t="s">
        <v>1051</v>
      </c>
      <c r="D656" s="77">
        <v>1139</v>
      </c>
      <c r="E656" t="s">
        <v>2308</v>
      </c>
    </row>
    <row r="657" spans="2:5">
      <c r="B657">
        <v>250256</v>
      </c>
      <c r="C657" t="s">
        <v>1052</v>
      </c>
      <c r="D657" s="77">
        <v>1139</v>
      </c>
      <c r="E657" t="s">
        <v>2308</v>
      </c>
    </row>
    <row r="658" spans="2:5">
      <c r="B658">
        <v>250261</v>
      </c>
      <c r="C658" t="s">
        <v>2137</v>
      </c>
      <c r="D658" s="77">
        <v>2501.5500000000002</v>
      </c>
      <c r="E658" t="s">
        <v>2308</v>
      </c>
    </row>
    <row r="659" spans="2:5">
      <c r="B659">
        <v>250262</v>
      </c>
      <c r="C659" t="s">
        <v>2138</v>
      </c>
      <c r="D659" s="77">
        <v>1251.2</v>
      </c>
      <c r="E659" t="s">
        <v>2308</v>
      </c>
    </row>
    <row r="660" spans="2:5">
      <c r="B660">
        <v>250263</v>
      </c>
      <c r="C660" t="s">
        <v>2139</v>
      </c>
      <c r="D660" s="77">
        <v>1251.2</v>
      </c>
      <c r="E660" t="s">
        <v>2308</v>
      </c>
    </row>
    <row r="661" spans="2:5">
      <c r="B661">
        <v>250264</v>
      </c>
      <c r="C661" t="s">
        <v>2140</v>
      </c>
      <c r="D661" s="77">
        <v>1251.2</v>
      </c>
      <c r="E661" t="s">
        <v>2308</v>
      </c>
    </row>
    <row r="662" spans="2:5">
      <c r="B662">
        <v>250265</v>
      </c>
      <c r="C662" t="s">
        <v>2141</v>
      </c>
      <c r="D662" s="77">
        <v>1251.2</v>
      </c>
      <c r="E662" t="s">
        <v>2308</v>
      </c>
    </row>
    <row r="663" spans="2:5">
      <c r="B663">
        <v>250266</v>
      </c>
      <c r="C663" t="s">
        <v>2142</v>
      </c>
      <c r="D663" s="77">
        <v>1251.2</v>
      </c>
      <c r="E663" t="s">
        <v>2308</v>
      </c>
    </row>
    <row r="664" spans="2:5">
      <c r="B664">
        <v>250267</v>
      </c>
      <c r="C664" t="s">
        <v>2143</v>
      </c>
      <c r="D664" s="77">
        <v>1251.2</v>
      </c>
      <c r="E664" t="s">
        <v>2308</v>
      </c>
    </row>
    <row r="665" spans="2:5">
      <c r="B665">
        <v>250268</v>
      </c>
      <c r="C665" t="s">
        <v>2144</v>
      </c>
      <c r="D665" s="77">
        <v>1251.2</v>
      </c>
      <c r="E665" t="s">
        <v>2308</v>
      </c>
    </row>
    <row r="666" spans="2:5">
      <c r="B666">
        <v>250269</v>
      </c>
      <c r="C666" t="s">
        <v>2145</v>
      </c>
      <c r="D666" s="77">
        <v>1251.2</v>
      </c>
      <c r="E666" t="s">
        <v>2308</v>
      </c>
    </row>
    <row r="667" spans="2:5">
      <c r="B667">
        <v>250270</v>
      </c>
      <c r="C667" t="s">
        <v>2146</v>
      </c>
      <c r="D667" s="77">
        <v>1251.2</v>
      </c>
      <c r="E667" t="s">
        <v>2308</v>
      </c>
    </row>
    <row r="668" spans="2:5">
      <c r="B668">
        <v>250271</v>
      </c>
      <c r="C668" t="s">
        <v>2147</v>
      </c>
      <c r="D668" s="77">
        <v>1251.2</v>
      </c>
      <c r="E668" t="s">
        <v>2308</v>
      </c>
    </row>
    <row r="669" spans="2:5">
      <c r="B669">
        <v>250272</v>
      </c>
      <c r="C669" t="s">
        <v>1053</v>
      </c>
      <c r="D669" s="77">
        <v>244.8</v>
      </c>
      <c r="E669" t="s">
        <v>2308</v>
      </c>
    </row>
    <row r="670" spans="2:5">
      <c r="B670">
        <v>250273</v>
      </c>
      <c r="C670" t="s">
        <v>1054</v>
      </c>
      <c r="D670" s="77">
        <v>1525.75</v>
      </c>
      <c r="E670" t="s">
        <v>2308</v>
      </c>
    </row>
    <row r="671" spans="2:5">
      <c r="B671">
        <v>250284</v>
      </c>
      <c r="C671" t="s">
        <v>2148</v>
      </c>
      <c r="D671" s="77">
        <v>2461.6</v>
      </c>
      <c r="E671" t="s">
        <v>2308</v>
      </c>
    </row>
    <row r="672" spans="2:5">
      <c r="B672">
        <v>250287</v>
      </c>
      <c r="C672" t="s">
        <v>2149</v>
      </c>
      <c r="D672" s="77">
        <v>2461.6</v>
      </c>
      <c r="E672" t="s">
        <v>2308</v>
      </c>
    </row>
    <row r="673" spans="2:5">
      <c r="B673">
        <v>250290</v>
      </c>
      <c r="C673" t="s">
        <v>1055</v>
      </c>
      <c r="D673" s="77">
        <v>1293.7</v>
      </c>
      <c r="E673" t="s">
        <v>2308</v>
      </c>
    </row>
    <row r="674" spans="2:5">
      <c r="B674">
        <v>250291</v>
      </c>
      <c r="C674" t="s">
        <v>1056</v>
      </c>
      <c r="D674" s="77">
        <v>1293.7</v>
      </c>
      <c r="E674" t="s">
        <v>2308</v>
      </c>
    </row>
    <row r="675" spans="2:5">
      <c r="B675">
        <v>250292</v>
      </c>
      <c r="C675" t="s">
        <v>1057</v>
      </c>
      <c r="D675" s="77">
        <v>1293.7</v>
      </c>
      <c r="E675" t="s">
        <v>2308</v>
      </c>
    </row>
    <row r="676" spans="2:5">
      <c r="B676">
        <v>250293</v>
      </c>
      <c r="C676" t="s">
        <v>1058</v>
      </c>
      <c r="D676" s="77">
        <v>1293.7</v>
      </c>
      <c r="E676" t="s">
        <v>2308</v>
      </c>
    </row>
    <row r="677" spans="2:5">
      <c r="B677">
        <v>250300</v>
      </c>
      <c r="C677" t="s">
        <v>2245</v>
      </c>
      <c r="D677" s="77">
        <v>1139</v>
      </c>
      <c r="E677" t="s">
        <v>2308</v>
      </c>
    </row>
    <row r="678" spans="2:5">
      <c r="B678">
        <v>250301</v>
      </c>
      <c r="C678" t="s">
        <v>2246</v>
      </c>
      <c r="D678" s="77">
        <v>1139</v>
      </c>
      <c r="E678" t="s">
        <v>2308</v>
      </c>
    </row>
    <row r="679" spans="2:5">
      <c r="B679">
        <v>250302</v>
      </c>
      <c r="C679" t="s">
        <v>2247</v>
      </c>
      <c r="D679" s="77">
        <v>1139</v>
      </c>
      <c r="E679" t="s">
        <v>2308</v>
      </c>
    </row>
    <row r="680" spans="2:5">
      <c r="B680">
        <v>250303</v>
      </c>
      <c r="C680" t="s">
        <v>2248</v>
      </c>
      <c r="D680" s="77">
        <v>1139</v>
      </c>
      <c r="E680" t="s">
        <v>2308</v>
      </c>
    </row>
    <row r="681" spans="2:5">
      <c r="B681">
        <v>250304</v>
      </c>
      <c r="C681" t="s">
        <v>2249</v>
      </c>
      <c r="D681" s="77">
        <v>1139</v>
      </c>
      <c r="E681" t="s">
        <v>2308</v>
      </c>
    </row>
    <row r="682" spans="2:5">
      <c r="B682">
        <v>250305</v>
      </c>
      <c r="C682" t="s">
        <v>2250</v>
      </c>
      <c r="D682" s="77">
        <v>1139</v>
      </c>
      <c r="E682" t="s">
        <v>2308</v>
      </c>
    </row>
    <row r="683" spans="2:5">
      <c r="B683">
        <v>250306</v>
      </c>
      <c r="C683" t="s">
        <v>2251</v>
      </c>
      <c r="D683" s="77">
        <v>1139</v>
      </c>
      <c r="E683" t="s">
        <v>2308</v>
      </c>
    </row>
    <row r="684" spans="2:5">
      <c r="B684">
        <v>250307</v>
      </c>
      <c r="C684" t="s">
        <v>2252</v>
      </c>
      <c r="D684" s="77">
        <v>1139</v>
      </c>
      <c r="E684" t="s">
        <v>2308</v>
      </c>
    </row>
    <row r="685" spans="2:5">
      <c r="B685">
        <v>250308</v>
      </c>
      <c r="C685" t="s">
        <v>2253</v>
      </c>
      <c r="D685" s="77">
        <v>1139</v>
      </c>
      <c r="E685" t="s">
        <v>2308</v>
      </c>
    </row>
    <row r="686" spans="2:5">
      <c r="B686">
        <v>250309</v>
      </c>
      <c r="C686" t="s">
        <v>2254</v>
      </c>
      <c r="D686" s="77">
        <v>1139</v>
      </c>
      <c r="E686" t="s">
        <v>2308</v>
      </c>
    </row>
    <row r="687" spans="2:5">
      <c r="B687">
        <v>250310</v>
      </c>
      <c r="C687" t="s">
        <v>2255</v>
      </c>
      <c r="D687" s="77">
        <v>1139</v>
      </c>
      <c r="E687" t="s">
        <v>2308</v>
      </c>
    </row>
    <row r="688" spans="2:5">
      <c r="B688">
        <v>250311</v>
      </c>
      <c r="C688" t="s">
        <v>2256</v>
      </c>
      <c r="D688" s="77">
        <v>1139</v>
      </c>
      <c r="E688" t="s">
        <v>2308</v>
      </c>
    </row>
    <row r="689" spans="2:5">
      <c r="B689">
        <v>250312</v>
      </c>
      <c r="C689" t="s">
        <v>2257</v>
      </c>
      <c r="D689" s="77">
        <v>1139</v>
      </c>
      <c r="E689" t="s">
        <v>2308</v>
      </c>
    </row>
    <row r="690" spans="2:5">
      <c r="B690">
        <v>250313</v>
      </c>
      <c r="C690" t="s">
        <v>2258</v>
      </c>
      <c r="D690" s="77">
        <v>1139</v>
      </c>
      <c r="E690" t="s">
        <v>2308</v>
      </c>
    </row>
    <row r="691" spans="2:5">
      <c r="B691">
        <v>250314</v>
      </c>
      <c r="C691" t="s">
        <v>2259</v>
      </c>
      <c r="D691" s="77">
        <v>1139</v>
      </c>
      <c r="E691" t="s">
        <v>2308</v>
      </c>
    </row>
    <row r="692" spans="2:5">
      <c r="B692">
        <v>250315</v>
      </c>
      <c r="C692" t="s">
        <v>2260</v>
      </c>
      <c r="D692" s="77">
        <v>1139</v>
      </c>
      <c r="E692" t="s">
        <v>2308</v>
      </c>
    </row>
    <row r="693" spans="2:5">
      <c r="B693">
        <v>250316</v>
      </c>
      <c r="C693" t="s">
        <v>2261</v>
      </c>
      <c r="D693" s="77">
        <v>1139</v>
      </c>
      <c r="E693" t="s">
        <v>2308</v>
      </c>
    </row>
    <row r="694" spans="2:5">
      <c r="B694">
        <v>250317</v>
      </c>
      <c r="C694" t="s">
        <v>2262</v>
      </c>
      <c r="D694" s="77">
        <v>1139</v>
      </c>
      <c r="E694" t="s">
        <v>2308</v>
      </c>
    </row>
    <row r="695" spans="2:5">
      <c r="B695">
        <v>250318</v>
      </c>
      <c r="C695" t="s">
        <v>2263</v>
      </c>
      <c r="D695" s="77">
        <v>1139</v>
      </c>
      <c r="E695" t="s">
        <v>2308</v>
      </c>
    </row>
    <row r="696" spans="2:5">
      <c r="B696">
        <v>250319</v>
      </c>
      <c r="C696" t="s">
        <v>2264</v>
      </c>
      <c r="D696" s="77">
        <v>1139</v>
      </c>
      <c r="E696" t="s">
        <v>2308</v>
      </c>
    </row>
    <row r="697" spans="2:5">
      <c r="B697">
        <v>250320</v>
      </c>
      <c r="C697" t="s">
        <v>2265</v>
      </c>
      <c r="D697" s="77">
        <v>1139</v>
      </c>
      <c r="E697" t="s">
        <v>2308</v>
      </c>
    </row>
    <row r="698" spans="2:5">
      <c r="B698">
        <v>250321</v>
      </c>
      <c r="C698" t="s">
        <v>2266</v>
      </c>
      <c r="D698" s="77">
        <v>1139</v>
      </c>
      <c r="E698" t="s">
        <v>2308</v>
      </c>
    </row>
    <row r="699" spans="2:5">
      <c r="B699">
        <v>250322</v>
      </c>
      <c r="C699" t="s">
        <v>2267</v>
      </c>
      <c r="D699" s="77">
        <v>1905.7</v>
      </c>
      <c r="E699" t="s">
        <v>2308</v>
      </c>
    </row>
    <row r="700" spans="2:5">
      <c r="B700">
        <v>250323</v>
      </c>
      <c r="C700" t="s">
        <v>2268</v>
      </c>
      <c r="D700" s="77">
        <v>244.8</v>
      </c>
      <c r="E700" t="s">
        <v>2308</v>
      </c>
    </row>
    <row r="701" spans="2:5">
      <c r="B701">
        <v>250324</v>
      </c>
      <c r="C701" t="s">
        <v>2269</v>
      </c>
      <c r="D701" s="77">
        <v>1525.75</v>
      </c>
      <c r="E701" t="s">
        <v>2308</v>
      </c>
    </row>
    <row r="702" spans="2:5">
      <c r="B702">
        <v>290015</v>
      </c>
      <c r="C702" t="s">
        <v>1059</v>
      </c>
      <c r="D702" s="77">
        <v>1080</v>
      </c>
      <c r="E702" t="s">
        <v>2308</v>
      </c>
    </row>
    <row r="703" spans="2:5">
      <c r="B703">
        <v>290035</v>
      </c>
      <c r="C703" t="s">
        <v>1060</v>
      </c>
      <c r="D703" s="77">
        <v>1436</v>
      </c>
      <c r="E703" t="s">
        <v>2308</v>
      </c>
    </row>
    <row r="704" spans="2:5">
      <c r="B704">
        <v>290085</v>
      </c>
      <c r="C704" t="s">
        <v>1061</v>
      </c>
      <c r="D704" s="77">
        <v>1724</v>
      </c>
      <c r="E704" t="s">
        <v>2308</v>
      </c>
    </row>
    <row r="705" spans="2:5">
      <c r="B705">
        <v>290133</v>
      </c>
      <c r="C705" t="s">
        <v>1062</v>
      </c>
      <c r="D705" s="77">
        <v>468</v>
      </c>
      <c r="E705" t="s">
        <v>2308</v>
      </c>
    </row>
    <row r="706" spans="2:5">
      <c r="B706">
        <v>290145</v>
      </c>
      <c r="C706" t="s">
        <v>1063</v>
      </c>
      <c r="D706" s="77">
        <v>1474</v>
      </c>
      <c r="E706" t="s">
        <v>2308</v>
      </c>
    </row>
    <row r="707" spans="2:5">
      <c r="B707">
        <v>290405</v>
      </c>
      <c r="C707" t="s">
        <v>1064</v>
      </c>
      <c r="D707" s="77">
        <v>1438</v>
      </c>
      <c r="E707" t="s">
        <v>2308</v>
      </c>
    </row>
    <row r="708" spans="2:5">
      <c r="B708">
        <v>292015</v>
      </c>
      <c r="C708" t="s">
        <v>1065</v>
      </c>
      <c r="D708" s="77">
        <v>1375</v>
      </c>
      <c r="E708" t="s">
        <v>2308</v>
      </c>
    </row>
    <row r="709" spans="2:5">
      <c r="B709">
        <v>292025</v>
      </c>
      <c r="C709" t="s">
        <v>1066</v>
      </c>
      <c r="D709" s="77">
        <v>1375</v>
      </c>
      <c r="E709" t="s">
        <v>2308</v>
      </c>
    </row>
    <row r="710" spans="2:5">
      <c r="B710">
        <v>292035</v>
      </c>
      <c r="C710" t="s">
        <v>1067</v>
      </c>
      <c r="D710" s="77">
        <v>1380</v>
      </c>
      <c r="E710" t="s">
        <v>2308</v>
      </c>
    </row>
    <row r="711" spans="2:5">
      <c r="B711">
        <v>292065</v>
      </c>
      <c r="C711" t="s">
        <v>1068</v>
      </c>
      <c r="D711" s="77">
        <v>1385</v>
      </c>
      <c r="E711" t="s">
        <v>2308</v>
      </c>
    </row>
    <row r="712" spans="2:5">
      <c r="B712">
        <v>301005</v>
      </c>
      <c r="C712" t="s">
        <v>1069</v>
      </c>
      <c r="D712" s="77">
        <v>483.57</v>
      </c>
      <c r="E712" t="s">
        <v>2308</v>
      </c>
    </row>
    <row r="713" spans="2:5">
      <c r="B713">
        <v>301007</v>
      </c>
      <c r="C713" t="s">
        <v>1070</v>
      </c>
      <c r="D713" s="77">
        <v>1580.31</v>
      </c>
      <c r="E713" t="s">
        <v>2308</v>
      </c>
    </row>
    <row r="714" spans="2:5">
      <c r="B714">
        <v>301105</v>
      </c>
      <c r="C714" t="s">
        <v>1071</v>
      </c>
      <c r="D714" s="77">
        <v>225.18</v>
      </c>
      <c r="E714" t="s">
        <v>2308</v>
      </c>
    </row>
    <row r="715" spans="2:5">
      <c r="B715">
        <v>301107</v>
      </c>
      <c r="C715" t="s">
        <v>1072</v>
      </c>
      <c r="D715" s="77">
        <v>808.38</v>
      </c>
      <c r="E715" t="s">
        <v>2308</v>
      </c>
    </row>
    <row r="716" spans="2:5">
      <c r="B716">
        <v>301108</v>
      </c>
      <c r="C716" t="s">
        <v>1073</v>
      </c>
      <c r="D716" s="77">
        <v>16701.39</v>
      </c>
      <c r="E716" t="s">
        <v>2308</v>
      </c>
    </row>
    <row r="717" spans="2:5">
      <c r="B717">
        <v>301425</v>
      </c>
      <c r="C717" t="s">
        <v>1074</v>
      </c>
      <c r="D717" s="77">
        <v>445.5</v>
      </c>
      <c r="E717" t="s">
        <v>2308</v>
      </c>
    </row>
    <row r="718" spans="2:5">
      <c r="B718">
        <v>301427</v>
      </c>
      <c r="C718" t="s">
        <v>1075</v>
      </c>
      <c r="D718" s="77">
        <v>1513.8899999999999</v>
      </c>
      <c r="E718" t="s">
        <v>2308</v>
      </c>
    </row>
    <row r="719" spans="2:5">
      <c r="B719">
        <v>301525</v>
      </c>
      <c r="C719" t="s">
        <v>1076</v>
      </c>
      <c r="D719" s="77">
        <v>319.14</v>
      </c>
      <c r="E719" t="s">
        <v>2308</v>
      </c>
    </row>
    <row r="720" spans="2:5">
      <c r="B720">
        <v>301704</v>
      </c>
      <c r="C720" t="s">
        <v>1077</v>
      </c>
      <c r="D720" s="77">
        <v>287.55</v>
      </c>
      <c r="E720" t="s">
        <v>2308</v>
      </c>
    </row>
    <row r="721" spans="2:5">
      <c r="B721">
        <v>301705</v>
      </c>
      <c r="C721" t="s">
        <v>1078</v>
      </c>
      <c r="D721" s="77">
        <v>507.06</v>
      </c>
      <c r="E721" t="s">
        <v>2308</v>
      </c>
    </row>
    <row r="722" spans="2:5">
      <c r="B722">
        <v>301707</v>
      </c>
      <c r="C722" t="s">
        <v>1079</v>
      </c>
      <c r="D722" s="77">
        <v>1790.9099999999999</v>
      </c>
      <c r="E722" t="s">
        <v>2308</v>
      </c>
    </row>
    <row r="723" spans="2:5">
      <c r="B723">
        <v>310107</v>
      </c>
      <c r="C723" t="s">
        <v>1080</v>
      </c>
      <c r="D723" s="77">
        <v>2133.9299999999998</v>
      </c>
      <c r="E723" t="s">
        <v>2308</v>
      </c>
    </row>
    <row r="724" spans="2:5">
      <c r="B724">
        <v>330001</v>
      </c>
      <c r="C724" t="s">
        <v>1081</v>
      </c>
      <c r="D724" s="77">
        <v>182.25</v>
      </c>
      <c r="E724" t="s">
        <v>2308</v>
      </c>
    </row>
    <row r="725" spans="2:5">
      <c r="B725">
        <v>330011</v>
      </c>
      <c r="C725" t="s">
        <v>1082</v>
      </c>
      <c r="D725" s="77">
        <v>267.3</v>
      </c>
      <c r="E725" t="s">
        <v>2308</v>
      </c>
    </row>
    <row r="726" spans="2:5">
      <c r="B726">
        <v>330025</v>
      </c>
      <c r="C726" t="s">
        <v>1083</v>
      </c>
      <c r="D726" s="77">
        <v>652.04999999999995</v>
      </c>
      <c r="E726" t="s">
        <v>2308</v>
      </c>
    </row>
    <row r="727" spans="2:5">
      <c r="B727">
        <v>330026</v>
      </c>
      <c r="C727" t="s">
        <v>1084</v>
      </c>
      <c r="D727" s="77">
        <v>5299.83</v>
      </c>
      <c r="E727" t="s">
        <v>2308</v>
      </c>
    </row>
    <row r="728" spans="2:5">
      <c r="B728">
        <v>330033</v>
      </c>
      <c r="C728" t="s">
        <v>1085</v>
      </c>
      <c r="D728" s="77">
        <v>253.53</v>
      </c>
      <c r="E728" t="s">
        <v>2308</v>
      </c>
    </row>
    <row r="729" spans="2:5">
      <c r="B729">
        <v>330401</v>
      </c>
      <c r="C729" t="s">
        <v>1086</v>
      </c>
      <c r="D729" s="77">
        <v>303.75</v>
      </c>
      <c r="E729" t="s">
        <v>2308</v>
      </c>
    </row>
    <row r="730" spans="2:5">
      <c r="B730">
        <v>330404</v>
      </c>
      <c r="C730" t="s">
        <v>1087</v>
      </c>
      <c r="D730" s="77">
        <v>546.75</v>
      </c>
      <c r="E730" t="s">
        <v>2308</v>
      </c>
    </row>
    <row r="731" spans="2:5">
      <c r="B731">
        <v>330411</v>
      </c>
      <c r="C731" t="s">
        <v>1088</v>
      </c>
      <c r="D731" s="77">
        <v>740.34</v>
      </c>
      <c r="E731" t="s">
        <v>2308</v>
      </c>
    </row>
    <row r="732" spans="2:5">
      <c r="B732">
        <v>330421</v>
      </c>
      <c r="C732" t="s">
        <v>1089</v>
      </c>
      <c r="D732" s="77">
        <v>297.27</v>
      </c>
      <c r="E732" t="s">
        <v>2308</v>
      </c>
    </row>
    <row r="733" spans="2:5">
      <c r="B733">
        <v>330451</v>
      </c>
      <c r="C733" t="s">
        <v>1090</v>
      </c>
      <c r="D733" s="77">
        <v>673.92</v>
      </c>
      <c r="E733" t="s">
        <v>2308</v>
      </c>
    </row>
    <row r="734" spans="2:5">
      <c r="B734">
        <v>330500</v>
      </c>
      <c r="C734" t="s">
        <v>1091</v>
      </c>
      <c r="D734" s="77">
        <v>256.77</v>
      </c>
      <c r="E734" t="s">
        <v>2308</v>
      </c>
    </row>
    <row r="735" spans="2:5">
      <c r="B735">
        <v>330501</v>
      </c>
      <c r="C735" t="s">
        <v>1092</v>
      </c>
      <c r="D735" s="77">
        <v>962.28</v>
      </c>
      <c r="E735" t="s">
        <v>2308</v>
      </c>
    </row>
    <row r="736" spans="2:5">
      <c r="B736">
        <v>330502</v>
      </c>
      <c r="C736" t="s">
        <v>1093</v>
      </c>
      <c r="D736" s="77">
        <v>1382.67</v>
      </c>
      <c r="E736" t="s">
        <v>2308</v>
      </c>
    </row>
    <row r="737" spans="2:5">
      <c r="B737">
        <v>330503</v>
      </c>
      <c r="C737" t="s">
        <v>1094</v>
      </c>
      <c r="D737" s="77">
        <v>2079.27</v>
      </c>
      <c r="E737" t="s">
        <v>2308</v>
      </c>
    </row>
    <row r="738" spans="2:5">
      <c r="B738">
        <v>330504</v>
      </c>
      <c r="C738" t="s">
        <v>1095</v>
      </c>
      <c r="D738" s="77">
        <v>741.15</v>
      </c>
      <c r="E738" t="s">
        <v>2308</v>
      </c>
    </row>
    <row r="739" spans="2:5">
      <c r="B739">
        <v>330509</v>
      </c>
      <c r="C739" t="s">
        <v>1096</v>
      </c>
      <c r="D739" s="77">
        <v>1884.87</v>
      </c>
      <c r="E739" t="s">
        <v>2308</v>
      </c>
    </row>
    <row r="740" spans="2:5">
      <c r="B740">
        <v>330510</v>
      </c>
      <c r="C740" t="s">
        <v>1097</v>
      </c>
      <c r="D740" s="77">
        <v>250.29</v>
      </c>
      <c r="E740" t="s">
        <v>2308</v>
      </c>
    </row>
    <row r="741" spans="2:5">
      <c r="B741">
        <v>330511</v>
      </c>
      <c r="C741" t="s">
        <v>1098</v>
      </c>
      <c r="D741" s="77">
        <v>958.23</v>
      </c>
      <c r="E741" t="s">
        <v>2308</v>
      </c>
    </row>
    <row r="742" spans="2:5">
      <c r="B742">
        <v>330512</v>
      </c>
      <c r="C742" t="s">
        <v>1099</v>
      </c>
      <c r="D742" s="77">
        <v>1382.67</v>
      </c>
      <c r="E742" t="s">
        <v>2308</v>
      </c>
    </row>
    <row r="743" spans="2:5">
      <c r="B743">
        <v>330513</v>
      </c>
      <c r="C743" t="s">
        <v>1100</v>
      </c>
      <c r="D743" s="77">
        <v>2032.29</v>
      </c>
      <c r="E743" t="s">
        <v>2308</v>
      </c>
    </row>
    <row r="744" spans="2:5">
      <c r="B744">
        <v>330514</v>
      </c>
      <c r="C744" t="s">
        <v>1101</v>
      </c>
      <c r="D744" s="77">
        <v>735.48</v>
      </c>
      <c r="E744" t="s">
        <v>2308</v>
      </c>
    </row>
    <row r="745" spans="2:5">
      <c r="B745">
        <v>330519</v>
      </c>
      <c r="C745" t="s">
        <v>1102</v>
      </c>
      <c r="D745" s="77">
        <v>1884.87</v>
      </c>
      <c r="E745" t="s">
        <v>2308</v>
      </c>
    </row>
    <row r="746" spans="2:5">
      <c r="B746">
        <v>330520</v>
      </c>
      <c r="C746" t="s">
        <v>1103</v>
      </c>
      <c r="D746" s="77">
        <v>252.72</v>
      </c>
      <c r="E746" t="s">
        <v>2308</v>
      </c>
    </row>
    <row r="747" spans="2:5">
      <c r="B747">
        <v>330521</v>
      </c>
      <c r="C747" t="s">
        <v>1104</v>
      </c>
      <c r="D747" s="77">
        <v>962.28</v>
      </c>
      <c r="E747" t="s">
        <v>2308</v>
      </c>
    </row>
    <row r="748" spans="2:5">
      <c r="B748">
        <v>330522</v>
      </c>
      <c r="C748" t="s">
        <v>1105</v>
      </c>
      <c r="D748" s="77">
        <v>1388.34</v>
      </c>
      <c r="E748" t="s">
        <v>2308</v>
      </c>
    </row>
    <row r="749" spans="2:5">
      <c r="B749">
        <v>330523</v>
      </c>
      <c r="C749" t="s">
        <v>1106</v>
      </c>
      <c r="D749" s="77">
        <v>2068.7399999999998</v>
      </c>
      <c r="E749" t="s">
        <v>2308</v>
      </c>
    </row>
    <row r="750" spans="2:5">
      <c r="B750">
        <v>330524</v>
      </c>
      <c r="C750" t="s">
        <v>1107</v>
      </c>
      <c r="D750" s="77">
        <v>735.48</v>
      </c>
      <c r="E750" t="s">
        <v>2308</v>
      </c>
    </row>
    <row r="751" spans="2:5">
      <c r="B751">
        <v>330529</v>
      </c>
      <c r="C751" t="s">
        <v>1108</v>
      </c>
      <c r="D751" s="77">
        <v>1916.46</v>
      </c>
      <c r="E751" t="s">
        <v>2308</v>
      </c>
    </row>
    <row r="752" spans="2:5">
      <c r="B752">
        <v>330530</v>
      </c>
      <c r="C752" t="s">
        <v>1109</v>
      </c>
      <c r="D752" s="77">
        <v>253.53</v>
      </c>
      <c r="E752" t="s">
        <v>2308</v>
      </c>
    </row>
    <row r="753" spans="2:5">
      <c r="B753">
        <v>330540</v>
      </c>
      <c r="C753" t="s">
        <v>1110</v>
      </c>
      <c r="D753" s="77">
        <v>253.53</v>
      </c>
      <c r="E753" t="s">
        <v>2308</v>
      </c>
    </row>
    <row r="754" spans="2:5">
      <c r="B754">
        <v>330600</v>
      </c>
      <c r="C754" t="s">
        <v>1111</v>
      </c>
      <c r="D754" s="77">
        <v>250.29</v>
      </c>
      <c r="E754" t="s">
        <v>2308</v>
      </c>
    </row>
    <row r="755" spans="2:5">
      <c r="B755">
        <v>330601</v>
      </c>
      <c r="C755" t="s">
        <v>1112</v>
      </c>
      <c r="D755" s="77">
        <v>940.41</v>
      </c>
      <c r="E755" t="s">
        <v>2308</v>
      </c>
    </row>
    <row r="756" spans="2:5">
      <c r="B756">
        <v>330602</v>
      </c>
      <c r="C756" t="s">
        <v>1113</v>
      </c>
      <c r="D756" s="77">
        <v>1382.67</v>
      </c>
      <c r="E756" t="s">
        <v>2308</v>
      </c>
    </row>
    <row r="757" spans="2:5">
      <c r="B757">
        <v>330603</v>
      </c>
      <c r="C757" t="s">
        <v>1114</v>
      </c>
      <c r="D757" s="77">
        <v>2032.29</v>
      </c>
      <c r="E757" t="s">
        <v>2308</v>
      </c>
    </row>
    <row r="758" spans="2:5">
      <c r="B758">
        <v>330620</v>
      </c>
      <c r="C758" t="s">
        <v>1115</v>
      </c>
      <c r="D758" s="77">
        <v>256.77</v>
      </c>
      <c r="E758" t="s">
        <v>2308</v>
      </c>
    </row>
    <row r="759" spans="2:5">
      <c r="B759">
        <v>330621</v>
      </c>
      <c r="C759" t="s">
        <v>1116</v>
      </c>
      <c r="D759" s="77">
        <v>940.41</v>
      </c>
      <c r="E759" t="s">
        <v>2308</v>
      </c>
    </row>
    <row r="760" spans="2:5">
      <c r="B760">
        <v>330622</v>
      </c>
      <c r="C760" t="s">
        <v>1117</v>
      </c>
      <c r="D760" s="77">
        <v>1398.87</v>
      </c>
      <c r="E760" t="s">
        <v>2308</v>
      </c>
    </row>
    <row r="761" spans="2:5">
      <c r="B761">
        <v>330623</v>
      </c>
      <c r="C761" t="s">
        <v>1118</v>
      </c>
      <c r="D761" s="77">
        <v>2048.4899999999998</v>
      </c>
      <c r="E761" t="s">
        <v>2308</v>
      </c>
    </row>
    <row r="762" spans="2:5">
      <c r="B762">
        <v>330629</v>
      </c>
      <c r="C762" t="s">
        <v>1119</v>
      </c>
      <c r="D762" s="77">
        <v>1900.26</v>
      </c>
      <c r="E762" t="s">
        <v>2308</v>
      </c>
    </row>
    <row r="763" spans="2:5">
      <c r="B763">
        <v>330701</v>
      </c>
      <c r="C763" t="s">
        <v>1120</v>
      </c>
      <c r="D763" s="77">
        <v>175.76999999999998</v>
      </c>
      <c r="E763" t="s">
        <v>2308</v>
      </c>
    </row>
    <row r="764" spans="2:5">
      <c r="B764">
        <v>331502</v>
      </c>
      <c r="C764" t="s">
        <v>1121</v>
      </c>
      <c r="D764" s="77">
        <v>951.52</v>
      </c>
      <c r="E764" t="s">
        <v>2308</v>
      </c>
    </row>
    <row r="765" spans="2:5">
      <c r="B765">
        <v>331505</v>
      </c>
      <c r="C765" t="s">
        <v>1122</v>
      </c>
      <c r="D765" s="77">
        <v>6919.04</v>
      </c>
      <c r="E765" t="s">
        <v>2308</v>
      </c>
    </row>
    <row r="766" spans="2:5">
      <c r="B766">
        <v>331535</v>
      </c>
      <c r="C766" t="s">
        <v>1123</v>
      </c>
      <c r="D766" s="77">
        <v>375.44</v>
      </c>
      <c r="E766" t="s">
        <v>2308</v>
      </c>
    </row>
    <row r="767" spans="2:5">
      <c r="B767">
        <v>331551</v>
      </c>
      <c r="C767" t="s">
        <v>1124</v>
      </c>
      <c r="D767" s="77">
        <v>627</v>
      </c>
      <c r="E767" t="s">
        <v>2308</v>
      </c>
    </row>
    <row r="768" spans="2:5">
      <c r="B768">
        <v>331565</v>
      </c>
      <c r="C768" t="s">
        <v>1125</v>
      </c>
      <c r="D768" s="77">
        <v>1871.88</v>
      </c>
      <c r="E768" t="s">
        <v>2308</v>
      </c>
    </row>
    <row r="769" spans="2:5">
      <c r="B769">
        <v>331582</v>
      </c>
      <c r="C769" t="s">
        <v>1126</v>
      </c>
      <c r="D769" s="77">
        <v>351.12</v>
      </c>
      <c r="E769" t="s">
        <v>2308</v>
      </c>
    </row>
    <row r="770" spans="2:5">
      <c r="B770">
        <v>331585</v>
      </c>
      <c r="C770" t="s">
        <v>1127</v>
      </c>
      <c r="D770" s="77">
        <v>1871.88</v>
      </c>
      <c r="E770" t="s">
        <v>2308</v>
      </c>
    </row>
    <row r="771" spans="2:5">
      <c r="B771">
        <v>331592</v>
      </c>
      <c r="C771" t="s">
        <v>1128</v>
      </c>
      <c r="D771" s="77">
        <v>351.12</v>
      </c>
      <c r="E771" t="s">
        <v>2308</v>
      </c>
    </row>
    <row r="772" spans="2:5">
      <c r="B772">
        <v>331595</v>
      </c>
      <c r="C772" t="s">
        <v>1129</v>
      </c>
      <c r="D772" s="77">
        <v>1871.88</v>
      </c>
      <c r="E772" t="s">
        <v>2308</v>
      </c>
    </row>
    <row r="773" spans="2:5">
      <c r="B773">
        <v>331601</v>
      </c>
      <c r="C773" t="s">
        <v>1130</v>
      </c>
      <c r="D773" s="77">
        <v>711.36</v>
      </c>
      <c r="E773" t="s">
        <v>2308</v>
      </c>
    </row>
    <row r="774" spans="2:5">
      <c r="B774">
        <v>331745</v>
      </c>
      <c r="C774" t="s">
        <v>2270</v>
      </c>
      <c r="D774" s="77">
        <v>855</v>
      </c>
      <c r="E774" t="s">
        <v>2308</v>
      </c>
    </row>
    <row r="775" spans="2:5">
      <c r="B775">
        <v>331755</v>
      </c>
      <c r="C775" t="s">
        <v>2271</v>
      </c>
      <c r="D775" s="77">
        <v>855</v>
      </c>
      <c r="E775" t="s">
        <v>2308</v>
      </c>
    </row>
    <row r="776" spans="2:5">
      <c r="B776">
        <v>331765</v>
      </c>
      <c r="C776" t="s">
        <v>2272</v>
      </c>
      <c r="D776" s="77">
        <v>855</v>
      </c>
      <c r="E776" t="s">
        <v>2308</v>
      </c>
    </row>
    <row r="777" spans="2:5">
      <c r="B777">
        <v>331775</v>
      </c>
      <c r="C777" t="s">
        <v>2273</v>
      </c>
      <c r="D777" s="77">
        <v>855</v>
      </c>
      <c r="E777" t="s">
        <v>2308</v>
      </c>
    </row>
    <row r="778" spans="2:5">
      <c r="B778">
        <v>331801</v>
      </c>
      <c r="C778" t="s">
        <v>1142</v>
      </c>
      <c r="D778" s="77">
        <v>389.12</v>
      </c>
      <c r="E778" t="s">
        <v>2308</v>
      </c>
    </row>
    <row r="779" spans="2:5">
      <c r="B779">
        <v>331815</v>
      </c>
      <c r="C779" t="s">
        <v>1143</v>
      </c>
      <c r="D779" s="77">
        <v>501.6</v>
      </c>
      <c r="E779" t="s">
        <v>2308</v>
      </c>
    </row>
    <row r="780" spans="2:5">
      <c r="B780">
        <v>331817</v>
      </c>
      <c r="C780" t="s">
        <v>1144</v>
      </c>
      <c r="D780" s="77">
        <v>1059.44</v>
      </c>
      <c r="E780" t="s">
        <v>2308</v>
      </c>
    </row>
    <row r="781" spans="2:5">
      <c r="B781">
        <v>331818</v>
      </c>
      <c r="C781" t="s">
        <v>2150</v>
      </c>
      <c r="D781" s="77">
        <v>1672</v>
      </c>
      <c r="E781" t="s">
        <v>2308</v>
      </c>
    </row>
    <row r="782" spans="2:5">
      <c r="B782">
        <v>331825</v>
      </c>
      <c r="C782" t="s">
        <v>1145</v>
      </c>
      <c r="D782" s="77">
        <v>501.6</v>
      </c>
      <c r="E782" t="s">
        <v>2308</v>
      </c>
    </row>
    <row r="783" spans="2:5">
      <c r="B783">
        <v>331835</v>
      </c>
      <c r="C783" t="s">
        <v>1146</v>
      </c>
      <c r="D783" s="77">
        <v>501.6</v>
      </c>
      <c r="E783" t="s">
        <v>2308</v>
      </c>
    </row>
    <row r="784" spans="2:5">
      <c r="B784">
        <v>331845</v>
      </c>
      <c r="C784" t="s">
        <v>1147</v>
      </c>
      <c r="D784" s="77">
        <v>501.6</v>
      </c>
      <c r="E784" t="s">
        <v>2308</v>
      </c>
    </row>
    <row r="785" spans="2:5">
      <c r="B785">
        <v>331855</v>
      </c>
      <c r="C785" t="s">
        <v>1148</v>
      </c>
      <c r="D785" s="77">
        <v>501.6</v>
      </c>
      <c r="E785" t="s">
        <v>2308</v>
      </c>
    </row>
    <row r="786" spans="2:5">
      <c r="B786">
        <v>331857</v>
      </c>
      <c r="C786" t="s">
        <v>2151</v>
      </c>
      <c r="D786" s="77">
        <v>1059.44</v>
      </c>
      <c r="E786" t="s">
        <v>2308</v>
      </c>
    </row>
    <row r="787" spans="2:5">
      <c r="B787">
        <v>331865</v>
      </c>
      <c r="C787" t="s">
        <v>1149</v>
      </c>
      <c r="D787" s="77">
        <v>501.6</v>
      </c>
      <c r="E787" t="s">
        <v>2308</v>
      </c>
    </row>
    <row r="788" spans="2:5">
      <c r="B788">
        <v>331875</v>
      </c>
      <c r="C788" t="s">
        <v>1150</v>
      </c>
      <c r="D788" s="77">
        <v>501.6</v>
      </c>
      <c r="E788" t="s">
        <v>2308</v>
      </c>
    </row>
    <row r="789" spans="2:5">
      <c r="B789">
        <v>331885</v>
      </c>
      <c r="C789" t="s">
        <v>1151</v>
      </c>
      <c r="D789" s="77">
        <v>501.6</v>
      </c>
      <c r="E789" t="s">
        <v>2308</v>
      </c>
    </row>
    <row r="790" spans="2:5">
      <c r="B790">
        <v>331895</v>
      </c>
      <c r="C790" t="s">
        <v>1133</v>
      </c>
      <c r="D790" s="77">
        <v>1871.88</v>
      </c>
      <c r="E790" t="s">
        <v>2308</v>
      </c>
    </row>
    <row r="791" spans="2:5">
      <c r="B791">
        <v>331905</v>
      </c>
      <c r="C791" t="s">
        <v>1131</v>
      </c>
      <c r="D791" s="77">
        <v>1871.88</v>
      </c>
      <c r="E791" t="s">
        <v>2308</v>
      </c>
    </row>
    <row r="792" spans="2:5">
      <c r="B792">
        <v>331915</v>
      </c>
      <c r="C792" t="s">
        <v>1132</v>
      </c>
      <c r="D792" s="77">
        <v>1871.88</v>
      </c>
      <c r="E792" t="s">
        <v>2308</v>
      </c>
    </row>
    <row r="793" spans="2:5">
      <c r="B793">
        <v>331925</v>
      </c>
      <c r="C793" t="s">
        <v>1134</v>
      </c>
      <c r="D793" s="77">
        <v>1871.88</v>
      </c>
      <c r="E793" t="s">
        <v>2308</v>
      </c>
    </row>
    <row r="794" spans="2:5">
      <c r="B794">
        <v>331935</v>
      </c>
      <c r="C794" t="s">
        <v>1135</v>
      </c>
      <c r="D794" s="77">
        <v>1871.88</v>
      </c>
      <c r="E794" t="s">
        <v>2308</v>
      </c>
    </row>
    <row r="795" spans="2:5">
      <c r="B795">
        <v>331945</v>
      </c>
      <c r="C795" t="s">
        <v>1136</v>
      </c>
      <c r="D795" s="77">
        <v>1871.88</v>
      </c>
      <c r="E795" t="s">
        <v>2308</v>
      </c>
    </row>
    <row r="796" spans="2:5">
      <c r="B796">
        <v>331955</v>
      </c>
      <c r="C796" t="s">
        <v>1137</v>
      </c>
      <c r="D796" s="77">
        <v>1871.88</v>
      </c>
      <c r="E796" t="s">
        <v>2308</v>
      </c>
    </row>
    <row r="797" spans="2:5">
      <c r="B797">
        <v>331965</v>
      </c>
      <c r="C797" t="s">
        <v>1138</v>
      </c>
      <c r="D797" s="77">
        <v>1871.88</v>
      </c>
      <c r="E797" t="s">
        <v>2308</v>
      </c>
    </row>
    <row r="798" spans="2:5">
      <c r="B798">
        <v>331977</v>
      </c>
      <c r="C798" t="s">
        <v>1139</v>
      </c>
      <c r="D798" s="77">
        <v>5615.64</v>
      </c>
      <c r="E798" t="s">
        <v>2308</v>
      </c>
    </row>
    <row r="799" spans="2:5">
      <c r="B799">
        <v>331987</v>
      </c>
      <c r="C799" t="s">
        <v>1140</v>
      </c>
      <c r="D799" s="77">
        <v>5615.64</v>
      </c>
      <c r="E799" t="s">
        <v>2308</v>
      </c>
    </row>
    <row r="800" spans="2:5">
      <c r="B800">
        <v>331998</v>
      </c>
      <c r="C800" t="s">
        <v>1141</v>
      </c>
      <c r="D800" s="77">
        <v>8984.7200000000012</v>
      </c>
      <c r="E800" t="s">
        <v>2308</v>
      </c>
    </row>
    <row r="801" spans="2:5">
      <c r="B801">
        <v>333044</v>
      </c>
      <c r="C801" t="s">
        <v>1152</v>
      </c>
      <c r="D801" s="77">
        <v>823.84</v>
      </c>
      <c r="E801" t="s">
        <v>2308</v>
      </c>
    </row>
    <row r="802" spans="2:5">
      <c r="B802">
        <v>333074</v>
      </c>
      <c r="C802" t="s">
        <v>1153</v>
      </c>
      <c r="D802" s="77">
        <v>1178</v>
      </c>
      <c r="E802" t="s">
        <v>2308</v>
      </c>
    </row>
    <row r="803" spans="2:5">
      <c r="B803">
        <v>333075</v>
      </c>
      <c r="C803" t="s">
        <v>1154</v>
      </c>
      <c r="D803" s="77">
        <v>2356</v>
      </c>
      <c r="E803" t="s">
        <v>2308</v>
      </c>
    </row>
    <row r="804" spans="2:5">
      <c r="B804">
        <v>333076</v>
      </c>
      <c r="C804" t="s">
        <v>1155</v>
      </c>
      <c r="D804" s="77">
        <v>203.68</v>
      </c>
      <c r="E804" t="s">
        <v>2308</v>
      </c>
    </row>
    <row r="805" spans="2:5">
      <c r="B805">
        <v>333088</v>
      </c>
      <c r="C805" t="s">
        <v>1156</v>
      </c>
      <c r="D805" s="77">
        <v>3120.56</v>
      </c>
      <c r="E805" t="s">
        <v>2308</v>
      </c>
    </row>
    <row r="806" spans="2:5">
      <c r="B806">
        <v>333089</v>
      </c>
      <c r="C806" t="s">
        <v>1157</v>
      </c>
      <c r="D806" s="77">
        <v>10933.36</v>
      </c>
      <c r="E806" t="s">
        <v>2308</v>
      </c>
    </row>
    <row r="807" spans="2:5">
      <c r="B807">
        <v>333090</v>
      </c>
      <c r="C807" t="s">
        <v>1158</v>
      </c>
      <c r="D807" s="77">
        <v>10933.36</v>
      </c>
      <c r="E807" t="s">
        <v>2308</v>
      </c>
    </row>
    <row r="808" spans="2:5">
      <c r="B808">
        <v>333114</v>
      </c>
      <c r="C808" t="s">
        <v>1159</v>
      </c>
      <c r="D808" s="77">
        <v>427.88</v>
      </c>
      <c r="E808" t="s">
        <v>2308</v>
      </c>
    </row>
    <row r="809" spans="2:5">
      <c r="B809">
        <v>333117</v>
      </c>
      <c r="C809" t="s">
        <v>1160</v>
      </c>
      <c r="D809" s="77">
        <v>1287.44</v>
      </c>
      <c r="E809" t="s">
        <v>2308</v>
      </c>
    </row>
    <row r="810" spans="2:5">
      <c r="B810">
        <v>333127</v>
      </c>
      <c r="C810" t="s">
        <v>1161</v>
      </c>
      <c r="D810" s="77">
        <v>1287.44</v>
      </c>
      <c r="E810" t="s">
        <v>2308</v>
      </c>
    </row>
    <row r="811" spans="2:5">
      <c r="B811">
        <v>333220</v>
      </c>
      <c r="C811" t="s">
        <v>1162</v>
      </c>
      <c r="D811" s="77">
        <v>488.68</v>
      </c>
      <c r="E811" t="s">
        <v>2308</v>
      </c>
    </row>
    <row r="812" spans="2:5">
      <c r="B812">
        <v>333221</v>
      </c>
      <c r="C812" t="s">
        <v>1163</v>
      </c>
      <c r="D812" s="77">
        <v>207.48000000000002</v>
      </c>
      <c r="E812" t="s">
        <v>2308</v>
      </c>
    </row>
    <row r="813" spans="2:5">
      <c r="B813">
        <v>333242</v>
      </c>
      <c r="C813" t="s">
        <v>1164</v>
      </c>
      <c r="D813" s="77">
        <v>1526.08</v>
      </c>
      <c r="E813" t="s">
        <v>2308</v>
      </c>
    </row>
    <row r="814" spans="2:5">
      <c r="B814">
        <v>333245</v>
      </c>
      <c r="C814" t="s">
        <v>1165</v>
      </c>
      <c r="D814" s="77">
        <v>5494.8</v>
      </c>
      <c r="E814" t="s">
        <v>2308</v>
      </c>
    </row>
    <row r="815" spans="2:5">
      <c r="B815">
        <v>333252</v>
      </c>
      <c r="C815" t="s">
        <v>1166</v>
      </c>
      <c r="D815" s="77">
        <v>1526.08</v>
      </c>
      <c r="E815" t="s">
        <v>2308</v>
      </c>
    </row>
    <row r="816" spans="2:5">
      <c r="B816">
        <v>333255</v>
      </c>
      <c r="C816" t="s">
        <v>1167</v>
      </c>
      <c r="D816" s="77">
        <v>5494.8</v>
      </c>
      <c r="E816" t="s">
        <v>2308</v>
      </c>
    </row>
    <row r="817" spans="2:5">
      <c r="B817">
        <v>333262</v>
      </c>
      <c r="C817" t="s">
        <v>1168</v>
      </c>
      <c r="D817" s="77">
        <v>1526.08</v>
      </c>
      <c r="E817" t="s">
        <v>2308</v>
      </c>
    </row>
    <row r="818" spans="2:5">
      <c r="B818">
        <v>333265</v>
      </c>
      <c r="C818" t="s">
        <v>1169</v>
      </c>
      <c r="D818" s="77">
        <v>5494.8</v>
      </c>
      <c r="E818" t="s">
        <v>2308</v>
      </c>
    </row>
    <row r="819" spans="2:5">
      <c r="B819">
        <v>333272</v>
      </c>
      <c r="C819" t="s">
        <v>1170</v>
      </c>
      <c r="D819" s="77">
        <v>1754.8400000000001</v>
      </c>
      <c r="E819" t="s">
        <v>2308</v>
      </c>
    </row>
    <row r="820" spans="2:5">
      <c r="B820">
        <v>333275</v>
      </c>
      <c r="C820" t="s">
        <v>1171</v>
      </c>
      <c r="D820" s="77">
        <v>6044.28</v>
      </c>
      <c r="E820" t="s">
        <v>2308</v>
      </c>
    </row>
    <row r="821" spans="2:5">
      <c r="B821">
        <v>333277</v>
      </c>
      <c r="C821" t="s">
        <v>1172</v>
      </c>
      <c r="D821" s="77">
        <v>21638.720000000001</v>
      </c>
      <c r="E821" t="s">
        <v>2308</v>
      </c>
    </row>
    <row r="822" spans="2:5">
      <c r="B822">
        <v>333282</v>
      </c>
      <c r="C822" t="s">
        <v>2274</v>
      </c>
      <c r="D822" s="77">
        <v>519.08000000000004</v>
      </c>
      <c r="E822" t="s">
        <v>2308</v>
      </c>
    </row>
    <row r="823" spans="2:5">
      <c r="B823">
        <v>333286</v>
      </c>
      <c r="C823" t="s">
        <v>2275</v>
      </c>
      <c r="D823" s="77">
        <v>1483.52</v>
      </c>
      <c r="E823" t="s">
        <v>2308</v>
      </c>
    </row>
    <row r="824" spans="2:5">
      <c r="B824">
        <v>333314</v>
      </c>
      <c r="C824" t="s">
        <v>1173</v>
      </c>
      <c r="D824" s="77">
        <v>489.6</v>
      </c>
      <c r="E824" t="s">
        <v>2308</v>
      </c>
    </row>
    <row r="825" spans="2:5">
      <c r="B825">
        <v>333372</v>
      </c>
      <c r="C825" t="s">
        <v>1174</v>
      </c>
      <c r="D825" s="77">
        <v>4618.3999999999996</v>
      </c>
      <c r="E825" t="s">
        <v>2308</v>
      </c>
    </row>
    <row r="826" spans="2:5">
      <c r="B826">
        <v>333375</v>
      </c>
      <c r="C826" t="s">
        <v>1175</v>
      </c>
      <c r="D826" s="77">
        <v>13928.8</v>
      </c>
      <c r="E826" t="s">
        <v>2308</v>
      </c>
    </row>
    <row r="827" spans="2:5">
      <c r="B827">
        <v>333382</v>
      </c>
      <c r="C827" t="s">
        <v>1176</v>
      </c>
      <c r="D827" s="77">
        <v>451.2</v>
      </c>
      <c r="E827" t="s">
        <v>2308</v>
      </c>
    </row>
    <row r="828" spans="2:5">
      <c r="B828">
        <v>333385</v>
      </c>
      <c r="C828" t="s">
        <v>1177</v>
      </c>
      <c r="D828" s="77">
        <v>1134.4000000000001</v>
      </c>
      <c r="E828" t="s">
        <v>2308</v>
      </c>
    </row>
    <row r="829" spans="2:5">
      <c r="B829">
        <v>333414</v>
      </c>
      <c r="C829" t="s">
        <v>1178</v>
      </c>
      <c r="D829" s="77">
        <v>461.7</v>
      </c>
      <c r="E829" t="s">
        <v>2308</v>
      </c>
    </row>
    <row r="830" spans="2:5">
      <c r="B830">
        <v>333441</v>
      </c>
      <c r="C830" t="s">
        <v>1179</v>
      </c>
      <c r="D830" s="77">
        <v>450</v>
      </c>
      <c r="E830" t="s">
        <v>2308</v>
      </c>
    </row>
    <row r="831" spans="2:5">
      <c r="B831">
        <v>333455</v>
      </c>
      <c r="C831" t="s">
        <v>1180</v>
      </c>
      <c r="D831" s="77">
        <v>891.9</v>
      </c>
      <c r="E831" t="s">
        <v>2308</v>
      </c>
    </row>
    <row r="832" spans="2:5">
      <c r="B832">
        <v>333465</v>
      </c>
      <c r="C832" t="s">
        <v>1181</v>
      </c>
      <c r="D832" s="77">
        <v>1090.8</v>
      </c>
      <c r="E832" t="s">
        <v>2308</v>
      </c>
    </row>
    <row r="833" spans="2:5">
      <c r="B833">
        <v>333475</v>
      </c>
      <c r="C833" t="s">
        <v>1182</v>
      </c>
      <c r="D833" s="77">
        <v>1090.8</v>
      </c>
      <c r="E833" t="s">
        <v>2308</v>
      </c>
    </row>
    <row r="834" spans="2:5">
      <c r="B834">
        <v>333485</v>
      </c>
      <c r="C834" t="s">
        <v>1183</v>
      </c>
      <c r="D834" s="77">
        <v>1090.8</v>
      </c>
      <c r="E834" t="s">
        <v>2308</v>
      </c>
    </row>
    <row r="835" spans="2:5">
      <c r="B835">
        <v>333491</v>
      </c>
      <c r="C835" t="s">
        <v>1184</v>
      </c>
      <c r="D835" s="77">
        <v>832.5</v>
      </c>
      <c r="E835" t="s">
        <v>2308</v>
      </c>
    </row>
    <row r="836" spans="2:5">
      <c r="B836">
        <v>333492</v>
      </c>
      <c r="C836" t="s">
        <v>1185</v>
      </c>
      <c r="D836" s="77">
        <v>983.7</v>
      </c>
      <c r="E836" t="s">
        <v>2308</v>
      </c>
    </row>
    <row r="837" spans="2:5">
      <c r="B837">
        <v>333502</v>
      </c>
      <c r="C837" t="s">
        <v>1186</v>
      </c>
      <c r="D837" s="77">
        <v>1630.8</v>
      </c>
      <c r="E837" t="s">
        <v>2308</v>
      </c>
    </row>
    <row r="838" spans="2:5">
      <c r="B838">
        <v>333505</v>
      </c>
      <c r="C838" t="s">
        <v>1187</v>
      </c>
      <c r="D838" s="77">
        <v>9515.7000000000007</v>
      </c>
      <c r="E838" t="s">
        <v>2308</v>
      </c>
    </row>
    <row r="839" spans="2:5">
      <c r="B839">
        <v>333512</v>
      </c>
      <c r="C839" t="s">
        <v>1188</v>
      </c>
      <c r="D839" s="77">
        <v>2445.3000000000002</v>
      </c>
      <c r="E839" t="s">
        <v>2308</v>
      </c>
    </row>
    <row r="840" spans="2:5">
      <c r="B840">
        <v>333515</v>
      </c>
      <c r="C840" t="s">
        <v>1189</v>
      </c>
      <c r="D840" s="77">
        <v>13595.4</v>
      </c>
      <c r="E840" t="s">
        <v>2308</v>
      </c>
    </row>
    <row r="841" spans="2:5">
      <c r="B841">
        <v>333602</v>
      </c>
      <c r="C841" t="s">
        <v>1190</v>
      </c>
      <c r="D841" s="77">
        <v>1560.6</v>
      </c>
      <c r="E841" t="s">
        <v>2308</v>
      </c>
    </row>
    <row r="842" spans="2:5">
      <c r="B842">
        <v>333605</v>
      </c>
      <c r="C842" t="s">
        <v>1191</v>
      </c>
      <c r="D842" s="77">
        <v>9107.1</v>
      </c>
      <c r="E842" t="s">
        <v>2308</v>
      </c>
    </row>
    <row r="843" spans="2:5">
      <c r="B843">
        <v>333612</v>
      </c>
      <c r="C843" t="s">
        <v>1192</v>
      </c>
      <c r="D843" s="77">
        <v>2340.9</v>
      </c>
      <c r="E843" t="s">
        <v>2308</v>
      </c>
    </row>
    <row r="844" spans="2:5">
      <c r="B844">
        <v>333615</v>
      </c>
      <c r="C844" t="s">
        <v>1193</v>
      </c>
      <c r="D844" s="77">
        <v>13007.7</v>
      </c>
      <c r="E844" t="s">
        <v>2308</v>
      </c>
    </row>
    <row r="845" spans="2:5">
      <c r="B845">
        <v>333651</v>
      </c>
      <c r="C845" t="s">
        <v>1194</v>
      </c>
      <c r="D845" s="77">
        <v>2598.3000000000002</v>
      </c>
      <c r="E845" t="s">
        <v>2308</v>
      </c>
    </row>
    <row r="846" spans="2:5">
      <c r="B846">
        <v>333655</v>
      </c>
      <c r="C846" t="s">
        <v>1195</v>
      </c>
      <c r="D846" s="77">
        <v>9173.7000000000007</v>
      </c>
      <c r="E846" t="s">
        <v>2308</v>
      </c>
    </row>
    <row r="847" spans="2:5">
      <c r="B847">
        <v>333661</v>
      </c>
      <c r="C847" t="s">
        <v>1196</v>
      </c>
      <c r="D847" s="77">
        <v>4150.8</v>
      </c>
      <c r="E847" t="s">
        <v>2308</v>
      </c>
    </row>
    <row r="848" spans="2:5">
      <c r="B848">
        <v>333665</v>
      </c>
      <c r="C848" t="s">
        <v>1197</v>
      </c>
      <c r="D848" s="77">
        <v>21875.4</v>
      </c>
      <c r="E848" t="s">
        <v>2308</v>
      </c>
    </row>
    <row r="849" spans="2:5">
      <c r="B849">
        <v>333685</v>
      </c>
      <c r="C849" t="s">
        <v>1198</v>
      </c>
      <c r="D849" s="77">
        <v>3551.4</v>
      </c>
      <c r="E849" t="s">
        <v>2308</v>
      </c>
    </row>
    <row r="850" spans="2:5">
      <c r="B850">
        <v>333714</v>
      </c>
      <c r="C850" t="s">
        <v>1199</v>
      </c>
      <c r="D850" s="77">
        <v>1398.6</v>
      </c>
      <c r="E850" t="s">
        <v>2308</v>
      </c>
    </row>
    <row r="851" spans="2:5">
      <c r="B851">
        <v>333715</v>
      </c>
      <c r="C851" t="s">
        <v>1200</v>
      </c>
      <c r="D851" s="77">
        <v>1608.3</v>
      </c>
      <c r="E851" t="s">
        <v>2308</v>
      </c>
    </row>
    <row r="852" spans="2:5">
      <c r="B852">
        <v>333716</v>
      </c>
      <c r="C852" t="s">
        <v>1201</v>
      </c>
      <c r="D852" s="77">
        <v>1608.3</v>
      </c>
      <c r="E852" t="s">
        <v>2308</v>
      </c>
    </row>
    <row r="853" spans="2:5">
      <c r="B853">
        <v>333725</v>
      </c>
      <c r="C853" t="s">
        <v>1202</v>
      </c>
      <c r="D853" s="77">
        <v>7167.6</v>
      </c>
      <c r="E853" t="s">
        <v>2308</v>
      </c>
    </row>
    <row r="854" spans="2:5">
      <c r="B854">
        <v>333727</v>
      </c>
      <c r="C854" t="s">
        <v>1203</v>
      </c>
      <c r="D854" s="77">
        <v>6171.3</v>
      </c>
      <c r="E854" t="s">
        <v>2308</v>
      </c>
    </row>
    <row r="855" spans="2:5">
      <c r="B855">
        <v>333735</v>
      </c>
      <c r="C855" t="s">
        <v>1204</v>
      </c>
      <c r="D855" s="77">
        <v>7167.6</v>
      </c>
      <c r="E855" t="s">
        <v>2308</v>
      </c>
    </row>
    <row r="856" spans="2:5">
      <c r="B856">
        <v>333737</v>
      </c>
      <c r="C856" t="s">
        <v>1205</v>
      </c>
      <c r="D856" s="77">
        <v>6171.3</v>
      </c>
      <c r="E856" t="s">
        <v>2308</v>
      </c>
    </row>
    <row r="857" spans="2:5">
      <c r="B857">
        <v>333747</v>
      </c>
      <c r="C857" t="s">
        <v>1206</v>
      </c>
      <c r="D857" s="77">
        <v>6171.3</v>
      </c>
      <c r="E857" t="s">
        <v>2308</v>
      </c>
    </row>
    <row r="858" spans="2:5">
      <c r="B858">
        <v>333757</v>
      </c>
      <c r="C858" t="s">
        <v>1207</v>
      </c>
      <c r="D858" s="77">
        <v>6171.3</v>
      </c>
      <c r="E858" t="s">
        <v>2308</v>
      </c>
    </row>
    <row r="859" spans="2:5">
      <c r="B859">
        <v>333764</v>
      </c>
      <c r="C859" t="s">
        <v>1208</v>
      </c>
      <c r="D859" s="77">
        <v>1398.6</v>
      </c>
      <c r="E859" t="s">
        <v>2308</v>
      </c>
    </row>
    <row r="860" spans="2:5">
      <c r="B860">
        <v>333777</v>
      </c>
      <c r="C860" t="s">
        <v>1209</v>
      </c>
      <c r="D860" s="77">
        <v>6171.3</v>
      </c>
      <c r="E860" t="s">
        <v>2308</v>
      </c>
    </row>
    <row r="861" spans="2:5">
      <c r="B861">
        <v>333812</v>
      </c>
      <c r="C861" t="s">
        <v>1210</v>
      </c>
      <c r="D861" s="77">
        <v>721.6</v>
      </c>
      <c r="E861" t="s">
        <v>2308</v>
      </c>
    </row>
    <row r="862" spans="2:5">
      <c r="B862">
        <v>333815</v>
      </c>
      <c r="C862" t="s">
        <v>1211</v>
      </c>
      <c r="D862" s="77">
        <v>2056</v>
      </c>
      <c r="E862" t="s">
        <v>2308</v>
      </c>
    </row>
    <row r="863" spans="2:5">
      <c r="B863">
        <v>333822</v>
      </c>
      <c r="C863" t="s">
        <v>1212</v>
      </c>
      <c r="D863" s="77">
        <v>836</v>
      </c>
      <c r="E863" t="s">
        <v>2308</v>
      </c>
    </row>
    <row r="864" spans="2:5">
      <c r="B864">
        <v>333825</v>
      </c>
      <c r="C864" t="s">
        <v>1213</v>
      </c>
      <c r="D864" s="77">
        <v>1256.8</v>
      </c>
      <c r="E864" t="s">
        <v>2308</v>
      </c>
    </row>
    <row r="865" spans="2:5">
      <c r="B865">
        <v>333827</v>
      </c>
      <c r="C865" t="s">
        <v>1214</v>
      </c>
      <c r="D865" s="77">
        <v>1499.2</v>
      </c>
      <c r="E865" t="s">
        <v>2308</v>
      </c>
    </row>
    <row r="866" spans="2:5">
      <c r="B866">
        <v>333832</v>
      </c>
      <c r="C866" t="s">
        <v>1215</v>
      </c>
      <c r="D866" s="77">
        <v>171.2</v>
      </c>
      <c r="E866" t="s">
        <v>2308</v>
      </c>
    </row>
    <row r="867" spans="2:5">
      <c r="B867">
        <v>333884</v>
      </c>
      <c r="C867" t="s">
        <v>1216</v>
      </c>
      <c r="D867" s="77">
        <v>268</v>
      </c>
      <c r="E867" t="s">
        <v>2308</v>
      </c>
    </row>
    <row r="868" spans="2:5">
      <c r="B868">
        <v>333886</v>
      </c>
      <c r="C868" t="s">
        <v>1217</v>
      </c>
      <c r="D868" s="77">
        <v>3776.8</v>
      </c>
      <c r="E868" t="s">
        <v>2308</v>
      </c>
    </row>
    <row r="869" spans="2:5">
      <c r="B869">
        <v>333887</v>
      </c>
      <c r="C869" t="s">
        <v>1218</v>
      </c>
      <c r="D869" s="77">
        <v>3776.8</v>
      </c>
      <c r="E869" t="s">
        <v>2308</v>
      </c>
    </row>
    <row r="870" spans="2:5">
      <c r="B870">
        <v>333888</v>
      </c>
      <c r="C870" t="s">
        <v>1219</v>
      </c>
      <c r="D870" s="77">
        <v>3776.8</v>
      </c>
      <c r="E870" t="s">
        <v>2308</v>
      </c>
    </row>
    <row r="871" spans="2:5">
      <c r="B871">
        <v>333889</v>
      </c>
      <c r="C871" t="s">
        <v>1220</v>
      </c>
      <c r="D871" s="77">
        <v>3776.8</v>
      </c>
      <c r="E871" t="s">
        <v>2308</v>
      </c>
    </row>
    <row r="872" spans="2:5">
      <c r="B872">
        <v>333891</v>
      </c>
      <c r="C872" t="s">
        <v>1221</v>
      </c>
      <c r="D872" s="77">
        <v>3776.8</v>
      </c>
      <c r="E872" t="s">
        <v>2308</v>
      </c>
    </row>
    <row r="873" spans="2:5">
      <c r="B873">
        <v>333892</v>
      </c>
      <c r="C873" t="s">
        <v>1222</v>
      </c>
      <c r="D873" s="77">
        <v>3776.8</v>
      </c>
      <c r="E873" t="s">
        <v>2308</v>
      </c>
    </row>
    <row r="874" spans="2:5">
      <c r="B874">
        <v>333893</v>
      </c>
      <c r="C874" t="s">
        <v>1223</v>
      </c>
      <c r="D874" s="77">
        <v>3776.8</v>
      </c>
      <c r="E874" t="s">
        <v>2308</v>
      </c>
    </row>
    <row r="875" spans="2:5">
      <c r="B875">
        <v>333894</v>
      </c>
      <c r="C875" t="s">
        <v>1224</v>
      </c>
      <c r="D875" s="77">
        <v>3776.8</v>
      </c>
      <c r="E875" t="s">
        <v>2308</v>
      </c>
    </row>
    <row r="876" spans="2:5">
      <c r="B876">
        <v>333897</v>
      </c>
      <c r="C876" t="s">
        <v>1225</v>
      </c>
      <c r="D876" s="77">
        <v>143.19999999999999</v>
      </c>
      <c r="E876" t="s">
        <v>2308</v>
      </c>
    </row>
    <row r="877" spans="2:5">
      <c r="B877">
        <v>333898</v>
      </c>
      <c r="C877" t="s">
        <v>1226</v>
      </c>
      <c r="D877" s="77">
        <v>12093.6</v>
      </c>
      <c r="E877" t="s">
        <v>2308</v>
      </c>
    </row>
    <row r="878" spans="2:5">
      <c r="B878">
        <v>333899</v>
      </c>
      <c r="C878" t="s">
        <v>1227</v>
      </c>
      <c r="D878" s="77">
        <v>12093.6</v>
      </c>
      <c r="E878" t="s">
        <v>2308</v>
      </c>
    </row>
    <row r="879" spans="2:5">
      <c r="B879">
        <v>333903</v>
      </c>
      <c r="C879" t="s">
        <v>1228</v>
      </c>
      <c r="D879" s="77">
        <v>606.4</v>
      </c>
      <c r="E879" t="s">
        <v>2308</v>
      </c>
    </row>
    <row r="880" spans="2:5">
      <c r="B880">
        <v>333923</v>
      </c>
      <c r="C880" t="s">
        <v>1229</v>
      </c>
      <c r="D880" s="77">
        <v>194.4</v>
      </c>
      <c r="E880" t="s">
        <v>2308</v>
      </c>
    </row>
    <row r="881" spans="2:5">
      <c r="B881">
        <v>333927</v>
      </c>
      <c r="C881" t="s">
        <v>1230</v>
      </c>
      <c r="D881" s="77">
        <v>3644</v>
      </c>
      <c r="E881" t="s">
        <v>2308</v>
      </c>
    </row>
    <row r="882" spans="2:5">
      <c r="B882">
        <v>333932</v>
      </c>
      <c r="C882" t="s">
        <v>2152</v>
      </c>
      <c r="D882" s="77">
        <v>3591</v>
      </c>
      <c r="E882" t="s">
        <v>2308</v>
      </c>
    </row>
    <row r="883" spans="2:5">
      <c r="B883">
        <v>333937</v>
      </c>
      <c r="C883" t="s">
        <v>1231</v>
      </c>
      <c r="D883" s="77">
        <v>2385.6</v>
      </c>
      <c r="E883" t="s">
        <v>2308</v>
      </c>
    </row>
    <row r="884" spans="2:5">
      <c r="B884">
        <v>333939</v>
      </c>
      <c r="C884" t="s">
        <v>1232</v>
      </c>
      <c r="D884" s="77">
        <v>7266.4</v>
      </c>
      <c r="E884" t="s">
        <v>2308</v>
      </c>
    </row>
    <row r="885" spans="2:5">
      <c r="B885">
        <v>334202</v>
      </c>
      <c r="C885" t="s">
        <v>1233</v>
      </c>
      <c r="D885" s="77">
        <v>1630.2</v>
      </c>
      <c r="E885" t="s">
        <v>2308</v>
      </c>
    </row>
    <row r="886" spans="2:5">
      <c r="B886">
        <v>334205</v>
      </c>
      <c r="C886" t="s">
        <v>1234</v>
      </c>
      <c r="D886" s="77">
        <v>4875.3999999999996</v>
      </c>
      <c r="E886" t="s">
        <v>2308</v>
      </c>
    </row>
    <row r="887" spans="2:5">
      <c r="B887">
        <v>334207</v>
      </c>
      <c r="C887" t="s">
        <v>1235</v>
      </c>
      <c r="D887" s="77">
        <v>18160.2</v>
      </c>
      <c r="E887" t="s">
        <v>2308</v>
      </c>
    </row>
    <row r="888" spans="2:5">
      <c r="B888">
        <v>334208</v>
      </c>
      <c r="C888" t="s">
        <v>1236</v>
      </c>
      <c r="D888" s="77">
        <v>32022.6</v>
      </c>
      <c r="E888" t="s">
        <v>2308</v>
      </c>
    </row>
    <row r="889" spans="2:5">
      <c r="B889">
        <v>334215</v>
      </c>
      <c r="C889" t="s">
        <v>1237</v>
      </c>
      <c r="D889" s="77">
        <v>1526.08</v>
      </c>
      <c r="E889" t="s">
        <v>2308</v>
      </c>
    </row>
    <row r="890" spans="2:5">
      <c r="B890">
        <v>334217</v>
      </c>
      <c r="C890" t="s">
        <v>1238</v>
      </c>
      <c r="D890" s="77">
        <v>5494.8</v>
      </c>
      <c r="E890" t="s">
        <v>2308</v>
      </c>
    </row>
    <row r="891" spans="2:5">
      <c r="B891">
        <v>334219</v>
      </c>
      <c r="C891" t="s">
        <v>1239</v>
      </c>
      <c r="D891" s="77">
        <v>19671.84</v>
      </c>
      <c r="E891" t="s">
        <v>2308</v>
      </c>
    </row>
    <row r="892" spans="2:5">
      <c r="B892">
        <v>334222</v>
      </c>
      <c r="C892" t="s">
        <v>1240</v>
      </c>
      <c r="D892" s="77">
        <v>2096.84</v>
      </c>
      <c r="E892" t="s">
        <v>2308</v>
      </c>
    </row>
    <row r="893" spans="2:5">
      <c r="B893">
        <v>334225</v>
      </c>
      <c r="C893" t="s">
        <v>1241</v>
      </c>
      <c r="D893" s="77">
        <v>6965.4</v>
      </c>
      <c r="E893" t="s">
        <v>2308</v>
      </c>
    </row>
    <row r="894" spans="2:5">
      <c r="B894">
        <v>334227</v>
      </c>
      <c r="C894" t="s">
        <v>1242</v>
      </c>
      <c r="D894" s="77">
        <v>25943.360000000001</v>
      </c>
      <c r="E894" t="s">
        <v>2308</v>
      </c>
    </row>
    <row r="895" spans="2:5">
      <c r="B895">
        <v>334228</v>
      </c>
      <c r="C895" t="s">
        <v>1243</v>
      </c>
      <c r="D895" s="77">
        <v>45746.68</v>
      </c>
      <c r="E895" t="s">
        <v>2308</v>
      </c>
    </row>
    <row r="896" spans="2:5">
      <c r="B896">
        <v>334232</v>
      </c>
      <c r="C896" t="s">
        <v>1244</v>
      </c>
      <c r="D896" s="77">
        <v>2329.4</v>
      </c>
      <c r="E896" t="s">
        <v>2308</v>
      </c>
    </row>
    <row r="897" spans="2:5">
      <c r="B897">
        <v>334235</v>
      </c>
      <c r="C897" t="s">
        <v>1245</v>
      </c>
      <c r="D897" s="77">
        <v>6965.4</v>
      </c>
      <c r="E897" t="s">
        <v>2308</v>
      </c>
    </row>
    <row r="898" spans="2:5">
      <c r="B898">
        <v>334237</v>
      </c>
      <c r="C898" t="s">
        <v>1246</v>
      </c>
      <c r="D898" s="77">
        <v>25943.360000000001</v>
      </c>
      <c r="E898" t="s">
        <v>2308</v>
      </c>
    </row>
    <row r="899" spans="2:5">
      <c r="B899">
        <v>334238</v>
      </c>
      <c r="C899" t="s">
        <v>1247</v>
      </c>
      <c r="D899" s="77">
        <v>45746.68</v>
      </c>
      <c r="E899" t="s">
        <v>2308</v>
      </c>
    </row>
    <row r="900" spans="2:5">
      <c r="B900">
        <v>334242</v>
      </c>
      <c r="C900" t="s">
        <v>1248</v>
      </c>
      <c r="D900" s="77">
        <v>2562.7200000000003</v>
      </c>
      <c r="E900" t="s">
        <v>2308</v>
      </c>
    </row>
    <row r="901" spans="2:5">
      <c r="B901">
        <v>334245</v>
      </c>
      <c r="C901" t="s">
        <v>1249</v>
      </c>
      <c r="D901" s="77">
        <v>7662.32</v>
      </c>
      <c r="E901" t="s">
        <v>2308</v>
      </c>
    </row>
    <row r="902" spans="2:5">
      <c r="B902">
        <v>334247</v>
      </c>
      <c r="C902" t="s">
        <v>1250</v>
      </c>
      <c r="D902" s="77">
        <v>25943.360000000001</v>
      </c>
      <c r="E902" t="s">
        <v>2308</v>
      </c>
    </row>
    <row r="903" spans="2:5">
      <c r="B903">
        <v>334248</v>
      </c>
      <c r="C903" t="s">
        <v>1251</v>
      </c>
      <c r="D903" s="77">
        <v>45746.68</v>
      </c>
      <c r="E903" t="s">
        <v>2308</v>
      </c>
    </row>
    <row r="904" spans="2:5">
      <c r="B904">
        <v>334252</v>
      </c>
      <c r="C904" t="s">
        <v>1252</v>
      </c>
      <c r="D904" s="77">
        <v>2329.4</v>
      </c>
      <c r="E904" t="s">
        <v>2308</v>
      </c>
    </row>
    <row r="905" spans="2:5">
      <c r="B905">
        <v>334255</v>
      </c>
      <c r="C905" t="s">
        <v>1253</v>
      </c>
      <c r="D905" s="77">
        <v>6965.4</v>
      </c>
      <c r="E905" t="s">
        <v>2308</v>
      </c>
    </row>
    <row r="906" spans="2:5">
      <c r="B906">
        <v>334262</v>
      </c>
      <c r="C906" t="s">
        <v>1254</v>
      </c>
      <c r="D906" s="77">
        <v>2329.4</v>
      </c>
      <c r="E906" t="s">
        <v>2308</v>
      </c>
    </row>
    <row r="907" spans="2:5">
      <c r="B907">
        <v>334265</v>
      </c>
      <c r="C907" t="s">
        <v>1255</v>
      </c>
      <c r="D907" s="77">
        <v>6965.4</v>
      </c>
      <c r="E907" t="s">
        <v>2308</v>
      </c>
    </row>
    <row r="908" spans="2:5">
      <c r="B908">
        <v>334272</v>
      </c>
      <c r="C908" t="s">
        <v>1256</v>
      </c>
      <c r="D908" s="77">
        <v>2329.4</v>
      </c>
      <c r="E908" t="s">
        <v>2308</v>
      </c>
    </row>
    <row r="909" spans="2:5">
      <c r="B909">
        <v>334275</v>
      </c>
      <c r="C909" t="s">
        <v>1257</v>
      </c>
      <c r="D909" s="77">
        <v>6965.4</v>
      </c>
      <c r="E909" t="s">
        <v>2308</v>
      </c>
    </row>
    <row r="910" spans="2:5">
      <c r="B910">
        <v>334282</v>
      </c>
      <c r="C910" t="s">
        <v>1258</v>
      </c>
      <c r="D910" s="77">
        <v>2329.4</v>
      </c>
      <c r="E910" t="s">
        <v>2308</v>
      </c>
    </row>
    <row r="911" spans="2:5">
      <c r="B911">
        <v>334285</v>
      </c>
      <c r="C911" t="s">
        <v>1259</v>
      </c>
      <c r="D911" s="77">
        <v>6965.4</v>
      </c>
      <c r="E911" t="s">
        <v>2308</v>
      </c>
    </row>
    <row r="912" spans="2:5">
      <c r="B912">
        <v>334292</v>
      </c>
      <c r="C912" t="s">
        <v>1260</v>
      </c>
      <c r="D912" s="77">
        <v>2329.4</v>
      </c>
      <c r="E912" t="s">
        <v>2308</v>
      </c>
    </row>
    <row r="913" spans="2:5">
      <c r="B913">
        <v>334295</v>
      </c>
      <c r="C913" t="s">
        <v>1261</v>
      </c>
      <c r="D913" s="77">
        <v>6965.4</v>
      </c>
      <c r="E913" t="s">
        <v>2308</v>
      </c>
    </row>
    <row r="914" spans="2:5">
      <c r="B914">
        <v>334302</v>
      </c>
      <c r="C914" t="s">
        <v>1262</v>
      </c>
      <c r="D914" s="77">
        <v>2329.4</v>
      </c>
      <c r="E914" t="s">
        <v>2308</v>
      </c>
    </row>
    <row r="915" spans="2:5">
      <c r="B915">
        <v>334305</v>
      </c>
      <c r="C915" t="s">
        <v>1263</v>
      </c>
      <c r="D915" s="77">
        <v>6965.4</v>
      </c>
      <c r="E915" t="s">
        <v>2308</v>
      </c>
    </row>
    <row r="916" spans="2:5">
      <c r="B916">
        <v>334315</v>
      </c>
      <c r="C916" t="s">
        <v>1264</v>
      </c>
      <c r="D916" s="77">
        <v>1526.08</v>
      </c>
      <c r="E916" t="s">
        <v>2308</v>
      </c>
    </row>
    <row r="917" spans="2:5">
      <c r="B917">
        <v>334317</v>
      </c>
      <c r="C917" t="s">
        <v>1265</v>
      </c>
      <c r="D917" s="77">
        <v>5494.8</v>
      </c>
      <c r="E917" t="s">
        <v>2308</v>
      </c>
    </row>
    <row r="918" spans="2:5">
      <c r="B918">
        <v>334319</v>
      </c>
      <c r="C918" t="s">
        <v>1266</v>
      </c>
      <c r="D918" s="77">
        <v>19671.84</v>
      </c>
      <c r="E918" t="s">
        <v>2308</v>
      </c>
    </row>
    <row r="919" spans="2:5">
      <c r="B919">
        <v>334376</v>
      </c>
      <c r="C919" t="s">
        <v>1267</v>
      </c>
      <c r="D919" s="77">
        <v>1526.08</v>
      </c>
      <c r="E919" t="s">
        <v>2308</v>
      </c>
    </row>
    <row r="920" spans="2:5">
      <c r="B920">
        <v>334377</v>
      </c>
      <c r="C920" t="s">
        <v>1268</v>
      </c>
      <c r="D920" s="77">
        <v>5494.8</v>
      </c>
      <c r="E920" t="s">
        <v>2308</v>
      </c>
    </row>
    <row r="921" spans="2:5">
      <c r="B921">
        <v>334378</v>
      </c>
      <c r="C921" t="s">
        <v>1269</v>
      </c>
      <c r="D921" s="77">
        <v>19671.84</v>
      </c>
      <c r="E921" t="s">
        <v>2308</v>
      </c>
    </row>
    <row r="922" spans="2:5">
      <c r="B922">
        <v>334386</v>
      </c>
      <c r="C922" t="s">
        <v>1270</v>
      </c>
      <c r="D922" s="77">
        <v>1526.08</v>
      </c>
      <c r="E922" t="s">
        <v>2308</v>
      </c>
    </row>
    <row r="923" spans="2:5">
      <c r="B923">
        <v>334387</v>
      </c>
      <c r="C923" t="s">
        <v>1271</v>
      </c>
      <c r="D923" s="77">
        <v>5494.8</v>
      </c>
      <c r="E923" t="s">
        <v>2308</v>
      </c>
    </row>
    <row r="924" spans="2:5">
      <c r="B924">
        <v>334388</v>
      </c>
      <c r="C924" t="s">
        <v>1272</v>
      </c>
      <c r="D924" s="77">
        <v>19671.84</v>
      </c>
      <c r="E924" t="s">
        <v>2308</v>
      </c>
    </row>
    <row r="925" spans="2:5">
      <c r="B925">
        <v>334502</v>
      </c>
      <c r="C925" t="s">
        <v>2153</v>
      </c>
      <c r="D925" s="77">
        <v>1464</v>
      </c>
      <c r="E925" t="s">
        <v>2308</v>
      </c>
    </row>
    <row r="926" spans="2:5">
      <c r="B926">
        <v>334505</v>
      </c>
      <c r="C926" t="s">
        <v>2154</v>
      </c>
      <c r="D926" s="77">
        <v>5019.2</v>
      </c>
      <c r="E926" t="s">
        <v>2308</v>
      </c>
    </row>
    <row r="927" spans="2:5">
      <c r="B927">
        <v>334512</v>
      </c>
      <c r="C927" t="s">
        <v>2155</v>
      </c>
      <c r="D927" s="77">
        <v>1882.4</v>
      </c>
      <c r="E927" t="s">
        <v>2308</v>
      </c>
    </row>
    <row r="928" spans="2:5">
      <c r="B928">
        <v>334525</v>
      </c>
      <c r="C928" t="s">
        <v>2156</v>
      </c>
      <c r="D928" s="77">
        <v>5856</v>
      </c>
      <c r="E928" t="s">
        <v>2308</v>
      </c>
    </row>
    <row r="929" spans="2:5">
      <c r="B929">
        <v>334535</v>
      </c>
      <c r="C929" t="s">
        <v>2157</v>
      </c>
      <c r="D929" s="77">
        <v>5856</v>
      </c>
      <c r="E929" t="s">
        <v>2308</v>
      </c>
    </row>
    <row r="930" spans="2:5">
      <c r="B930">
        <v>334545</v>
      </c>
      <c r="C930" t="s">
        <v>2158</v>
      </c>
      <c r="D930" s="77">
        <v>5856</v>
      </c>
      <c r="E930" t="s">
        <v>2308</v>
      </c>
    </row>
    <row r="931" spans="2:5">
      <c r="B931">
        <v>334555</v>
      </c>
      <c r="C931" t="s">
        <v>2159</v>
      </c>
      <c r="D931" s="77">
        <v>5856</v>
      </c>
      <c r="E931" t="s">
        <v>2308</v>
      </c>
    </row>
    <row r="932" spans="2:5">
      <c r="B932">
        <v>334594</v>
      </c>
      <c r="C932" t="s">
        <v>2160</v>
      </c>
      <c r="D932" s="77">
        <v>81.599999999999994</v>
      </c>
      <c r="E932" t="s">
        <v>2308</v>
      </c>
    </row>
    <row r="933" spans="2:5">
      <c r="B933">
        <v>334651</v>
      </c>
      <c r="C933" t="s">
        <v>1273</v>
      </c>
      <c r="D933" s="77">
        <v>805.5</v>
      </c>
      <c r="E933" t="s">
        <v>2308</v>
      </c>
    </row>
    <row r="934" spans="2:5">
      <c r="B934">
        <v>334665</v>
      </c>
      <c r="C934" t="s">
        <v>1274</v>
      </c>
      <c r="D934" s="77">
        <v>5142.6000000000004</v>
      </c>
      <c r="E934" t="s">
        <v>2308</v>
      </c>
    </row>
    <row r="935" spans="2:5">
      <c r="B935">
        <v>334671</v>
      </c>
      <c r="C935" t="s">
        <v>1275</v>
      </c>
      <c r="D935" s="77">
        <v>805.5</v>
      </c>
      <c r="E935" t="s">
        <v>2308</v>
      </c>
    </row>
    <row r="936" spans="2:5">
      <c r="B936">
        <v>334685</v>
      </c>
      <c r="C936" t="s">
        <v>1276</v>
      </c>
      <c r="D936" s="77">
        <v>5142.6000000000004</v>
      </c>
      <c r="E936" t="s">
        <v>2308</v>
      </c>
    </row>
    <row r="937" spans="2:5">
      <c r="B937">
        <v>334692</v>
      </c>
      <c r="C937" t="s">
        <v>1277</v>
      </c>
      <c r="D937" s="77">
        <v>1467.56</v>
      </c>
      <c r="E937" t="s">
        <v>2308</v>
      </c>
    </row>
    <row r="938" spans="2:5">
      <c r="B938">
        <v>334695</v>
      </c>
      <c r="C938" t="s">
        <v>1278</v>
      </c>
      <c r="D938" s="77">
        <v>4388.24</v>
      </c>
      <c r="E938" t="s">
        <v>2308</v>
      </c>
    </row>
    <row r="939" spans="2:5">
      <c r="B939">
        <v>334702</v>
      </c>
      <c r="C939" t="s">
        <v>1279</v>
      </c>
      <c r="D939" s="77">
        <v>2096.84</v>
      </c>
      <c r="E939" t="s">
        <v>2308</v>
      </c>
    </row>
    <row r="940" spans="2:5">
      <c r="B940">
        <v>334705</v>
      </c>
      <c r="C940" t="s">
        <v>1280</v>
      </c>
      <c r="D940" s="77">
        <v>6269.24</v>
      </c>
      <c r="E940" t="s">
        <v>2308</v>
      </c>
    </row>
    <row r="941" spans="2:5">
      <c r="B941">
        <v>334707</v>
      </c>
      <c r="C941" t="s">
        <v>1281</v>
      </c>
      <c r="D941" s="77">
        <v>23348.720000000001</v>
      </c>
      <c r="E941" t="s">
        <v>2308</v>
      </c>
    </row>
    <row r="942" spans="2:5">
      <c r="B942">
        <v>334708</v>
      </c>
      <c r="C942" t="s">
        <v>1282</v>
      </c>
      <c r="D942" s="77">
        <v>41172.239999999998</v>
      </c>
      <c r="E942" t="s">
        <v>2308</v>
      </c>
    </row>
    <row r="943" spans="2:5">
      <c r="B943">
        <v>334712</v>
      </c>
      <c r="C943" t="s">
        <v>1283</v>
      </c>
      <c r="D943" s="77">
        <v>2096.84</v>
      </c>
      <c r="E943" t="s">
        <v>2308</v>
      </c>
    </row>
    <row r="944" spans="2:5">
      <c r="B944">
        <v>334715</v>
      </c>
      <c r="C944" t="s">
        <v>1284</v>
      </c>
      <c r="D944" s="77">
        <v>6269.24</v>
      </c>
      <c r="E944" t="s">
        <v>2308</v>
      </c>
    </row>
    <row r="945" spans="2:5">
      <c r="B945">
        <v>334722</v>
      </c>
      <c r="C945" t="s">
        <v>1285</v>
      </c>
      <c r="D945" s="77">
        <v>2096.84</v>
      </c>
      <c r="E945" t="s">
        <v>2308</v>
      </c>
    </row>
    <row r="946" spans="2:5">
      <c r="B946">
        <v>334725</v>
      </c>
      <c r="C946" t="s">
        <v>1286</v>
      </c>
      <c r="D946" s="77">
        <v>6269.24</v>
      </c>
      <c r="E946" t="s">
        <v>2308</v>
      </c>
    </row>
    <row r="947" spans="2:5">
      <c r="B947">
        <v>334732</v>
      </c>
      <c r="C947" t="s">
        <v>1287</v>
      </c>
      <c r="D947" s="77">
        <v>2096.84</v>
      </c>
      <c r="E947" t="s">
        <v>2308</v>
      </c>
    </row>
    <row r="948" spans="2:5">
      <c r="B948">
        <v>334735</v>
      </c>
      <c r="C948" t="s">
        <v>1288</v>
      </c>
      <c r="D948" s="77">
        <v>6269.24</v>
      </c>
      <c r="E948" t="s">
        <v>2308</v>
      </c>
    </row>
    <row r="949" spans="2:5">
      <c r="B949">
        <v>334742</v>
      </c>
      <c r="C949" t="s">
        <v>1289</v>
      </c>
      <c r="D949" s="77">
        <v>2096.84</v>
      </c>
      <c r="E949" t="s">
        <v>2308</v>
      </c>
    </row>
    <row r="950" spans="2:5">
      <c r="B950">
        <v>334745</v>
      </c>
      <c r="C950" t="s">
        <v>1290</v>
      </c>
      <c r="D950" s="77">
        <v>6269.24</v>
      </c>
      <c r="E950" t="s">
        <v>2308</v>
      </c>
    </row>
    <row r="951" spans="2:5">
      <c r="B951">
        <v>334752</v>
      </c>
      <c r="C951" t="s">
        <v>1291</v>
      </c>
      <c r="D951" s="77">
        <v>2096.84</v>
      </c>
      <c r="E951" t="s">
        <v>2308</v>
      </c>
    </row>
    <row r="952" spans="2:5">
      <c r="B952">
        <v>334755</v>
      </c>
      <c r="C952" t="s">
        <v>1292</v>
      </c>
      <c r="D952" s="77">
        <v>6269.24</v>
      </c>
      <c r="E952" t="s">
        <v>2308</v>
      </c>
    </row>
    <row r="953" spans="2:5">
      <c r="B953">
        <v>334762</v>
      </c>
      <c r="C953" t="s">
        <v>1293</v>
      </c>
      <c r="D953" s="77">
        <v>2096.84</v>
      </c>
      <c r="E953" t="s">
        <v>2308</v>
      </c>
    </row>
    <row r="954" spans="2:5">
      <c r="B954">
        <v>334765</v>
      </c>
      <c r="C954" t="s">
        <v>1294</v>
      </c>
      <c r="D954" s="77">
        <v>6269.24</v>
      </c>
      <c r="E954" t="s">
        <v>2308</v>
      </c>
    </row>
    <row r="955" spans="2:5">
      <c r="B955">
        <v>334772</v>
      </c>
      <c r="C955" t="s">
        <v>1295</v>
      </c>
      <c r="D955" s="77">
        <v>2096.84</v>
      </c>
      <c r="E955" t="s">
        <v>2308</v>
      </c>
    </row>
    <row r="956" spans="2:5">
      <c r="B956">
        <v>334775</v>
      </c>
      <c r="C956" t="s">
        <v>1296</v>
      </c>
      <c r="D956" s="77">
        <v>6269.24</v>
      </c>
      <c r="E956" t="s">
        <v>2308</v>
      </c>
    </row>
    <row r="957" spans="2:5">
      <c r="B957">
        <v>334792</v>
      </c>
      <c r="C957" t="s">
        <v>1297</v>
      </c>
      <c r="D957" s="77">
        <v>270.89999999999998</v>
      </c>
      <c r="E957" t="s">
        <v>2308</v>
      </c>
    </row>
    <row r="958" spans="2:5">
      <c r="B958">
        <v>334805</v>
      </c>
      <c r="C958" t="s">
        <v>1298</v>
      </c>
      <c r="D958" s="77">
        <v>451.8</v>
      </c>
      <c r="E958" t="s">
        <v>2308</v>
      </c>
    </row>
    <row r="959" spans="2:5">
      <c r="B959">
        <v>334861</v>
      </c>
      <c r="C959" t="s">
        <v>2161</v>
      </c>
      <c r="D959" s="77">
        <v>511.2</v>
      </c>
      <c r="E959" t="s">
        <v>2308</v>
      </c>
    </row>
    <row r="960" spans="2:5">
      <c r="B960">
        <v>334871</v>
      </c>
      <c r="C960" t="s">
        <v>2162</v>
      </c>
      <c r="D960" s="77">
        <v>511.2</v>
      </c>
      <c r="E960" t="s">
        <v>2308</v>
      </c>
    </row>
    <row r="961" spans="2:5">
      <c r="B961">
        <v>334881</v>
      </c>
      <c r="C961" t="s">
        <v>2163</v>
      </c>
      <c r="D961" s="77">
        <v>980.1</v>
      </c>
      <c r="E961" t="s">
        <v>2308</v>
      </c>
    </row>
    <row r="962" spans="2:5">
      <c r="B962">
        <v>335015</v>
      </c>
      <c r="C962" t="s">
        <v>2276</v>
      </c>
      <c r="D962" s="77">
        <v>2222.1</v>
      </c>
      <c r="E962" t="s">
        <v>2308</v>
      </c>
    </row>
    <row r="963" spans="2:5">
      <c r="B963">
        <v>335035</v>
      </c>
      <c r="C963" t="s">
        <v>2277</v>
      </c>
      <c r="D963" s="77">
        <v>2461.5</v>
      </c>
      <c r="E963" t="s">
        <v>2308</v>
      </c>
    </row>
    <row r="964" spans="2:5">
      <c r="B964">
        <v>335376</v>
      </c>
      <c r="C964" t="s">
        <v>1299</v>
      </c>
      <c r="D964" s="77">
        <v>1648.44</v>
      </c>
      <c r="E964" t="s">
        <v>2308</v>
      </c>
    </row>
    <row r="965" spans="2:5">
      <c r="B965">
        <v>335377</v>
      </c>
      <c r="C965" t="s">
        <v>1300</v>
      </c>
      <c r="D965" s="77">
        <v>5769.92</v>
      </c>
      <c r="E965" t="s">
        <v>2308</v>
      </c>
    </row>
    <row r="966" spans="2:5">
      <c r="B966">
        <v>335378</v>
      </c>
      <c r="C966" t="s">
        <v>1301</v>
      </c>
      <c r="D966" s="77">
        <v>20655.28</v>
      </c>
      <c r="E966" t="s">
        <v>2308</v>
      </c>
    </row>
    <row r="967" spans="2:5">
      <c r="B967">
        <v>335925</v>
      </c>
      <c r="C967" t="s">
        <v>1302</v>
      </c>
      <c r="D967" s="77">
        <v>1754.8400000000001</v>
      </c>
      <c r="E967" t="s">
        <v>2308</v>
      </c>
    </row>
    <row r="968" spans="2:5">
      <c r="B968">
        <v>335927</v>
      </c>
      <c r="C968" t="s">
        <v>1303</v>
      </c>
      <c r="D968" s="77">
        <v>6044.28</v>
      </c>
      <c r="E968" t="s">
        <v>2308</v>
      </c>
    </row>
    <row r="969" spans="2:5">
      <c r="B969">
        <v>335929</v>
      </c>
      <c r="C969" t="s">
        <v>1304</v>
      </c>
      <c r="D969" s="77">
        <v>20655.28</v>
      </c>
      <c r="E969" t="s">
        <v>2308</v>
      </c>
    </row>
    <row r="970" spans="2:5">
      <c r="B970">
        <v>336841</v>
      </c>
      <c r="C970" t="s">
        <v>1305</v>
      </c>
      <c r="D970" s="77">
        <v>1064</v>
      </c>
      <c r="E970" t="s">
        <v>2308</v>
      </c>
    </row>
    <row r="971" spans="2:5">
      <c r="B971">
        <v>336881</v>
      </c>
      <c r="C971" t="s">
        <v>1306</v>
      </c>
      <c r="D971" s="77">
        <v>479</v>
      </c>
      <c r="E971" t="s">
        <v>2308</v>
      </c>
    </row>
    <row r="972" spans="2:5">
      <c r="B972">
        <v>337011</v>
      </c>
      <c r="C972" t="s">
        <v>1307</v>
      </c>
      <c r="D972" s="77">
        <v>1453.1399999999999</v>
      </c>
      <c r="E972" t="s">
        <v>2308</v>
      </c>
    </row>
    <row r="973" spans="2:5">
      <c r="B973">
        <v>337016</v>
      </c>
      <c r="C973" t="s">
        <v>1308</v>
      </c>
      <c r="D973" s="77">
        <v>319.95</v>
      </c>
      <c r="E973" t="s">
        <v>2308</v>
      </c>
    </row>
    <row r="974" spans="2:5">
      <c r="B974">
        <v>338112</v>
      </c>
      <c r="C974" t="s">
        <v>1309</v>
      </c>
      <c r="D974" s="77">
        <v>419.58</v>
      </c>
      <c r="E974" t="s">
        <v>2308</v>
      </c>
    </row>
    <row r="975" spans="2:5">
      <c r="B975">
        <v>338114</v>
      </c>
      <c r="C975" t="s">
        <v>1310</v>
      </c>
      <c r="D975" s="77">
        <v>419.58</v>
      </c>
      <c r="E975" t="s">
        <v>2308</v>
      </c>
    </row>
    <row r="976" spans="2:5">
      <c r="B976">
        <v>338116</v>
      </c>
      <c r="C976" t="s">
        <v>1311</v>
      </c>
      <c r="D976" s="77">
        <v>416.34000000000003</v>
      </c>
      <c r="E976" t="s">
        <v>2308</v>
      </c>
    </row>
    <row r="977" spans="2:5">
      <c r="B977">
        <v>338125</v>
      </c>
      <c r="C977" t="s">
        <v>1312</v>
      </c>
      <c r="D977" s="77">
        <v>26.406000000000002</v>
      </c>
      <c r="E977" t="s">
        <v>2308</v>
      </c>
    </row>
    <row r="978" spans="2:5">
      <c r="B978">
        <v>338132</v>
      </c>
      <c r="C978" t="s">
        <v>1313</v>
      </c>
      <c r="D978" s="77">
        <v>85.05</v>
      </c>
      <c r="E978" t="s">
        <v>2308</v>
      </c>
    </row>
    <row r="979" spans="2:5">
      <c r="B979">
        <v>338135</v>
      </c>
      <c r="C979" t="s">
        <v>1314</v>
      </c>
      <c r="D979" s="77">
        <v>69.579000000000008</v>
      </c>
      <c r="E979" t="s">
        <v>2308</v>
      </c>
    </row>
    <row r="980" spans="2:5">
      <c r="B980">
        <v>338162</v>
      </c>
      <c r="C980" t="s">
        <v>1315</v>
      </c>
      <c r="D980" s="77">
        <v>26.892000000000003</v>
      </c>
      <c r="E980" t="s">
        <v>2308</v>
      </c>
    </row>
    <row r="981" spans="2:5">
      <c r="B981">
        <v>338176</v>
      </c>
      <c r="C981" t="s">
        <v>1316</v>
      </c>
      <c r="D981" s="77">
        <v>8.1809999999999992</v>
      </c>
      <c r="E981" t="s">
        <v>2308</v>
      </c>
    </row>
    <row r="982" spans="2:5">
      <c r="B982">
        <v>339160</v>
      </c>
      <c r="C982" t="s">
        <v>1317</v>
      </c>
      <c r="D982" s="77">
        <v>815.4</v>
      </c>
      <c r="E982" t="s">
        <v>2308</v>
      </c>
    </row>
    <row r="983" spans="2:5">
      <c r="B983">
        <v>339306</v>
      </c>
      <c r="C983" t="s">
        <v>1318</v>
      </c>
      <c r="D983" s="77">
        <v>153</v>
      </c>
      <c r="E983" t="s">
        <v>2308</v>
      </c>
    </row>
    <row r="984" spans="2:5">
      <c r="B984">
        <v>339317</v>
      </c>
      <c r="C984" t="s">
        <v>1319</v>
      </c>
      <c r="D984" s="77">
        <v>291.60000000000002</v>
      </c>
      <c r="E984" t="s">
        <v>2308</v>
      </c>
    </row>
    <row r="985" spans="2:5">
      <c r="B985">
        <v>339320</v>
      </c>
      <c r="C985" t="s">
        <v>1320</v>
      </c>
      <c r="D985" s="77">
        <v>421.2</v>
      </c>
      <c r="E985" t="s">
        <v>2308</v>
      </c>
    </row>
    <row r="986" spans="2:5">
      <c r="B986">
        <v>339340</v>
      </c>
      <c r="C986" t="s">
        <v>1321</v>
      </c>
      <c r="D986" s="77">
        <v>513</v>
      </c>
      <c r="E986" t="s">
        <v>2308</v>
      </c>
    </row>
    <row r="987" spans="2:5">
      <c r="B987">
        <v>339345</v>
      </c>
      <c r="C987" t="s">
        <v>1322</v>
      </c>
      <c r="D987" s="77">
        <v>224.1</v>
      </c>
      <c r="E987" t="s">
        <v>2308</v>
      </c>
    </row>
    <row r="988" spans="2:5">
      <c r="B988">
        <v>339346</v>
      </c>
      <c r="C988" t="s">
        <v>1323</v>
      </c>
      <c r="D988" s="77">
        <v>504.9</v>
      </c>
      <c r="E988" t="s">
        <v>2308</v>
      </c>
    </row>
    <row r="989" spans="2:5">
      <c r="B989">
        <v>339347</v>
      </c>
      <c r="C989" t="s">
        <v>1324</v>
      </c>
      <c r="D989" s="77">
        <v>1616.4</v>
      </c>
      <c r="E989" t="s">
        <v>2308</v>
      </c>
    </row>
    <row r="990" spans="2:5">
      <c r="B990">
        <v>339350</v>
      </c>
      <c r="C990" t="s">
        <v>1325</v>
      </c>
      <c r="D990" s="77">
        <v>171</v>
      </c>
      <c r="E990" t="s">
        <v>2308</v>
      </c>
    </row>
    <row r="991" spans="2:5">
      <c r="B991">
        <v>339351</v>
      </c>
      <c r="C991" t="s">
        <v>1326</v>
      </c>
      <c r="D991" s="77">
        <v>340.2</v>
      </c>
      <c r="E991" t="s">
        <v>2308</v>
      </c>
    </row>
    <row r="992" spans="2:5">
      <c r="B992">
        <v>339371</v>
      </c>
      <c r="C992" t="s">
        <v>1327</v>
      </c>
      <c r="D992" s="77">
        <v>219.6</v>
      </c>
      <c r="E992" t="s">
        <v>2308</v>
      </c>
    </row>
    <row r="993" spans="2:5">
      <c r="B993">
        <v>339372</v>
      </c>
      <c r="C993" t="s">
        <v>1328</v>
      </c>
      <c r="D993" s="77">
        <v>686.7</v>
      </c>
      <c r="E993" t="s">
        <v>2308</v>
      </c>
    </row>
    <row r="994" spans="2:5">
      <c r="B994">
        <v>339373</v>
      </c>
      <c r="C994" t="s">
        <v>1329</v>
      </c>
      <c r="D994" s="77">
        <v>2259</v>
      </c>
      <c r="E994" t="s">
        <v>2308</v>
      </c>
    </row>
    <row r="995" spans="2:5">
      <c r="B995">
        <v>339390</v>
      </c>
      <c r="C995" t="s">
        <v>1330</v>
      </c>
      <c r="D995" s="77">
        <v>225.9</v>
      </c>
      <c r="E995" t="s">
        <v>2308</v>
      </c>
    </row>
    <row r="996" spans="2:5">
      <c r="B996">
        <v>339415</v>
      </c>
      <c r="C996" t="s">
        <v>1331</v>
      </c>
      <c r="D996" s="77">
        <v>1.4580000000000002</v>
      </c>
      <c r="E996" t="s">
        <v>2308</v>
      </c>
    </row>
    <row r="997" spans="2:5">
      <c r="B997">
        <v>339450</v>
      </c>
      <c r="C997" t="s">
        <v>1332</v>
      </c>
      <c r="D997" s="77">
        <v>991.8</v>
      </c>
      <c r="E997" t="s">
        <v>2308</v>
      </c>
    </row>
    <row r="998" spans="2:5">
      <c r="B998">
        <v>339451</v>
      </c>
      <c r="C998" t="s">
        <v>1333</v>
      </c>
      <c r="D998" s="77">
        <v>2701.8</v>
      </c>
      <c r="E998" t="s">
        <v>2308</v>
      </c>
    </row>
    <row r="999" spans="2:5">
      <c r="B999">
        <v>339452</v>
      </c>
      <c r="C999" t="s">
        <v>1334</v>
      </c>
      <c r="D999" s="77">
        <v>2701.8</v>
      </c>
      <c r="E999" t="s">
        <v>2308</v>
      </c>
    </row>
    <row r="1000" spans="2:5">
      <c r="B1000">
        <v>339453</v>
      </c>
      <c r="C1000" t="s">
        <v>1335</v>
      </c>
      <c r="D1000" s="77">
        <v>2701.8</v>
      </c>
      <c r="E1000" t="s">
        <v>2308</v>
      </c>
    </row>
    <row r="1001" spans="2:5">
      <c r="B1001">
        <v>339454</v>
      </c>
      <c r="C1001" t="s">
        <v>1336</v>
      </c>
      <c r="D1001" s="77">
        <v>2701.8</v>
      </c>
      <c r="E1001" t="s">
        <v>2308</v>
      </c>
    </row>
    <row r="1002" spans="2:5">
      <c r="B1002">
        <v>339455</v>
      </c>
      <c r="C1002" t="s">
        <v>1337</v>
      </c>
      <c r="D1002" s="77">
        <v>2701.8</v>
      </c>
      <c r="E1002" t="s">
        <v>2308</v>
      </c>
    </row>
    <row r="1003" spans="2:5">
      <c r="B1003">
        <v>339456</v>
      </c>
      <c r="C1003" t="s">
        <v>1338</v>
      </c>
      <c r="D1003" s="77">
        <v>2701.8</v>
      </c>
      <c r="E1003" t="s">
        <v>2308</v>
      </c>
    </row>
    <row r="1004" spans="2:5">
      <c r="B1004">
        <v>339457</v>
      </c>
      <c r="C1004" t="s">
        <v>1339</v>
      </c>
      <c r="D1004" s="77">
        <v>2701.8</v>
      </c>
      <c r="E1004" t="s">
        <v>2308</v>
      </c>
    </row>
    <row r="1005" spans="2:5">
      <c r="B1005">
        <v>339458</v>
      </c>
      <c r="C1005" t="s">
        <v>1340</v>
      </c>
      <c r="D1005" s="77">
        <v>2701.8</v>
      </c>
      <c r="E1005" t="s">
        <v>2308</v>
      </c>
    </row>
    <row r="1006" spans="2:5">
      <c r="B1006">
        <v>339459</v>
      </c>
      <c r="C1006" t="s">
        <v>1341</v>
      </c>
      <c r="D1006" s="77">
        <v>1804.5</v>
      </c>
      <c r="E1006" t="s">
        <v>2308</v>
      </c>
    </row>
    <row r="1007" spans="2:5">
      <c r="B1007">
        <v>380317</v>
      </c>
      <c r="C1007" t="s">
        <v>2164</v>
      </c>
      <c r="D1007" s="77">
        <v>5145</v>
      </c>
      <c r="E1007" t="s">
        <v>2308</v>
      </c>
    </row>
    <row r="1008" spans="2:5">
      <c r="B1008">
        <v>381215</v>
      </c>
      <c r="C1008" t="s">
        <v>1342</v>
      </c>
      <c r="D1008" s="77">
        <v>2563</v>
      </c>
      <c r="E1008" t="s">
        <v>2308</v>
      </c>
    </row>
    <row r="1009" spans="2:5">
      <c r="B1009">
        <v>381575</v>
      </c>
      <c r="C1009" t="s">
        <v>1343</v>
      </c>
      <c r="D1009" s="77">
        <v>3020</v>
      </c>
      <c r="E1009" t="s">
        <v>2308</v>
      </c>
    </row>
    <row r="1010" spans="2:5">
      <c r="B1010">
        <v>381577</v>
      </c>
      <c r="C1010" t="s">
        <v>1344</v>
      </c>
      <c r="D1010" s="77">
        <v>10907</v>
      </c>
      <c r="E1010" t="s">
        <v>2308</v>
      </c>
    </row>
    <row r="1011" spans="2:5">
      <c r="B1011">
        <v>382415</v>
      </c>
      <c r="C1011" t="s">
        <v>1345</v>
      </c>
      <c r="D1011" s="77">
        <v>3832</v>
      </c>
      <c r="E1011" t="s">
        <v>2308</v>
      </c>
    </row>
    <row r="1012" spans="2:5">
      <c r="B1012">
        <v>382417</v>
      </c>
      <c r="C1012" t="s">
        <v>1346</v>
      </c>
      <c r="D1012" s="77">
        <v>13795</v>
      </c>
      <c r="E1012" t="s">
        <v>2308</v>
      </c>
    </row>
    <row r="1013" spans="2:5">
      <c r="B1013">
        <v>382426</v>
      </c>
      <c r="C1013" t="s">
        <v>1347</v>
      </c>
      <c r="D1013" s="77">
        <v>7666</v>
      </c>
      <c r="E1013" t="s">
        <v>2308</v>
      </c>
    </row>
    <row r="1014" spans="2:5">
      <c r="B1014">
        <v>382428</v>
      </c>
      <c r="C1014" t="s">
        <v>1348</v>
      </c>
      <c r="D1014" s="77">
        <v>34495</v>
      </c>
      <c r="E1014" t="s">
        <v>2308</v>
      </c>
    </row>
    <row r="1015" spans="2:5">
      <c r="B1015">
        <v>382615</v>
      </c>
      <c r="C1015" t="s">
        <v>1349</v>
      </c>
      <c r="D1015" s="77">
        <v>3706</v>
      </c>
      <c r="E1015" t="s">
        <v>2308</v>
      </c>
    </row>
    <row r="1016" spans="2:5">
      <c r="B1016">
        <v>382617</v>
      </c>
      <c r="C1016" t="s">
        <v>1350</v>
      </c>
      <c r="D1016" s="77">
        <v>13340</v>
      </c>
      <c r="E1016" t="s">
        <v>2308</v>
      </c>
    </row>
    <row r="1017" spans="2:5">
      <c r="B1017">
        <v>383223</v>
      </c>
      <c r="C1017" t="s">
        <v>1351</v>
      </c>
      <c r="D1017" s="77">
        <v>980</v>
      </c>
      <c r="E1017" t="s">
        <v>2308</v>
      </c>
    </row>
    <row r="1018" spans="2:5">
      <c r="B1018">
        <v>383225</v>
      </c>
      <c r="C1018" t="s">
        <v>1352</v>
      </c>
      <c r="D1018" s="77">
        <v>2781</v>
      </c>
      <c r="E1018" t="s">
        <v>2308</v>
      </c>
    </row>
    <row r="1019" spans="2:5">
      <c r="B1019">
        <v>383625</v>
      </c>
      <c r="C1019" t="s">
        <v>1353</v>
      </c>
      <c r="D1019" s="77">
        <v>4790</v>
      </c>
      <c r="E1019" t="s">
        <v>2308</v>
      </c>
    </row>
    <row r="1020" spans="2:5">
      <c r="B1020">
        <v>383627</v>
      </c>
      <c r="C1020" t="s">
        <v>1354</v>
      </c>
      <c r="D1020" s="77">
        <v>17243</v>
      </c>
      <c r="E1020" t="s">
        <v>2308</v>
      </c>
    </row>
    <row r="1021" spans="2:5">
      <c r="B1021">
        <v>386015</v>
      </c>
      <c r="C1021" t="s">
        <v>1355</v>
      </c>
      <c r="D1021" s="77">
        <v>210</v>
      </c>
      <c r="E1021" t="s">
        <v>2308</v>
      </c>
    </row>
    <row r="1022" spans="2:5">
      <c r="B1022">
        <v>386035</v>
      </c>
      <c r="C1022" t="s">
        <v>1356</v>
      </c>
      <c r="D1022" s="77">
        <v>210</v>
      </c>
      <c r="E1022" t="s">
        <v>2308</v>
      </c>
    </row>
    <row r="1023" spans="2:5">
      <c r="B1023">
        <v>386037</v>
      </c>
      <c r="C1023" t="s">
        <v>1357</v>
      </c>
      <c r="D1023" s="77">
        <v>950</v>
      </c>
      <c r="E1023" t="s">
        <v>2308</v>
      </c>
    </row>
    <row r="1024" spans="2:5">
      <c r="B1024">
        <v>386041</v>
      </c>
      <c r="C1024" t="s">
        <v>1358</v>
      </c>
      <c r="D1024" s="77">
        <v>165</v>
      </c>
      <c r="E1024" t="s">
        <v>2308</v>
      </c>
    </row>
    <row r="1025" spans="2:5">
      <c r="B1025">
        <v>386045</v>
      </c>
      <c r="C1025" t="s">
        <v>1359</v>
      </c>
      <c r="D1025" s="77">
        <v>210</v>
      </c>
      <c r="E1025" t="s">
        <v>2308</v>
      </c>
    </row>
    <row r="1026" spans="2:5">
      <c r="B1026">
        <v>386055</v>
      </c>
      <c r="C1026" t="s">
        <v>2165</v>
      </c>
      <c r="D1026" s="77">
        <v>385</v>
      </c>
      <c r="E1026" t="s">
        <v>2308</v>
      </c>
    </row>
    <row r="1027" spans="2:5">
      <c r="B1027">
        <v>386125</v>
      </c>
      <c r="C1027" t="s">
        <v>1360</v>
      </c>
      <c r="D1027" s="77">
        <v>190</v>
      </c>
      <c r="E1027" t="s">
        <v>2308</v>
      </c>
    </row>
    <row r="1028" spans="2:5">
      <c r="B1028">
        <v>386224</v>
      </c>
      <c r="C1028" t="s">
        <v>1361</v>
      </c>
      <c r="D1028" s="77">
        <v>223</v>
      </c>
      <c r="E1028" t="s">
        <v>2308</v>
      </c>
    </row>
    <row r="1029" spans="2:5">
      <c r="B1029">
        <v>386315</v>
      </c>
      <c r="C1029" t="s">
        <v>1362</v>
      </c>
      <c r="D1029" s="77">
        <v>209</v>
      </c>
      <c r="E1029" t="s">
        <v>2308</v>
      </c>
    </row>
    <row r="1030" spans="2:5">
      <c r="B1030">
        <v>386516</v>
      </c>
      <c r="C1030" t="s">
        <v>1363</v>
      </c>
      <c r="D1030" s="77">
        <v>486</v>
      </c>
      <c r="E1030" t="s">
        <v>2308</v>
      </c>
    </row>
    <row r="1031" spans="2:5">
      <c r="B1031">
        <v>386526</v>
      </c>
      <c r="C1031" t="s">
        <v>1364</v>
      </c>
      <c r="D1031" s="77">
        <v>469</v>
      </c>
      <c r="E1031" t="s">
        <v>2308</v>
      </c>
    </row>
    <row r="1032" spans="2:5">
      <c r="B1032">
        <v>386528</v>
      </c>
      <c r="C1032" t="s">
        <v>1365</v>
      </c>
      <c r="D1032" s="77">
        <v>2346</v>
      </c>
      <c r="E1032" t="s">
        <v>2308</v>
      </c>
    </row>
    <row r="1033" spans="2:5">
      <c r="B1033">
        <v>386546</v>
      </c>
      <c r="C1033" t="s">
        <v>1366</v>
      </c>
      <c r="D1033" s="77">
        <v>5387</v>
      </c>
      <c r="E1033" t="s">
        <v>2308</v>
      </c>
    </row>
    <row r="1034" spans="2:5">
      <c r="B1034">
        <v>387016</v>
      </c>
      <c r="C1034" t="s">
        <v>1367</v>
      </c>
      <c r="D1034" s="77">
        <v>795</v>
      </c>
      <c r="E1034" t="s">
        <v>2308</v>
      </c>
    </row>
    <row r="1035" spans="2:5">
      <c r="B1035">
        <v>387216</v>
      </c>
      <c r="C1035" t="s">
        <v>1368</v>
      </c>
      <c r="D1035" s="77">
        <v>1361</v>
      </c>
      <c r="E1035" t="s">
        <v>2308</v>
      </c>
    </row>
    <row r="1036" spans="2:5">
      <c r="B1036">
        <v>387316</v>
      </c>
      <c r="C1036" t="s">
        <v>1369</v>
      </c>
      <c r="D1036" s="77">
        <v>1415</v>
      </c>
      <c r="E1036" t="s">
        <v>2308</v>
      </c>
    </row>
    <row r="1037" spans="2:5">
      <c r="B1037">
        <v>387416</v>
      </c>
      <c r="C1037" t="s">
        <v>1370</v>
      </c>
      <c r="D1037" s="77">
        <v>503</v>
      </c>
      <c r="E1037" t="s">
        <v>2308</v>
      </c>
    </row>
    <row r="1038" spans="2:5">
      <c r="B1038">
        <v>387516</v>
      </c>
      <c r="C1038" t="s">
        <v>2166</v>
      </c>
      <c r="D1038" s="77">
        <v>4508</v>
      </c>
      <c r="E1038" t="s">
        <v>2308</v>
      </c>
    </row>
    <row r="1039" spans="2:5">
      <c r="B1039">
        <v>395012</v>
      </c>
      <c r="C1039" t="s">
        <v>1371</v>
      </c>
      <c r="D1039" s="77">
        <v>1778</v>
      </c>
      <c r="E1039" t="s">
        <v>2308</v>
      </c>
    </row>
    <row r="1040" spans="2:5">
      <c r="B1040">
        <v>395022</v>
      </c>
      <c r="C1040" t="s">
        <v>1372</v>
      </c>
      <c r="D1040" s="77">
        <v>1778</v>
      </c>
      <c r="E1040" t="s">
        <v>2308</v>
      </c>
    </row>
    <row r="1041" spans="2:5">
      <c r="B1041">
        <v>395032</v>
      </c>
      <c r="C1041" t="s">
        <v>1373</v>
      </c>
      <c r="D1041" s="77">
        <v>1778</v>
      </c>
      <c r="E1041" t="s">
        <v>2308</v>
      </c>
    </row>
    <row r="1042" spans="2:5">
      <c r="B1042">
        <v>395092</v>
      </c>
      <c r="C1042" t="s">
        <v>1374</v>
      </c>
      <c r="D1042" s="77">
        <v>2032</v>
      </c>
      <c r="E1042" t="s">
        <v>2308</v>
      </c>
    </row>
    <row r="1043" spans="2:5">
      <c r="B1043">
        <v>395692</v>
      </c>
      <c r="C1043" t="s">
        <v>1375</v>
      </c>
      <c r="D1043" s="77">
        <v>4095</v>
      </c>
      <c r="E1043" t="s">
        <v>2308</v>
      </c>
    </row>
    <row r="1044" spans="2:5">
      <c r="B1044">
        <v>396012</v>
      </c>
      <c r="C1044" t="s">
        <v>1376</v>
      </c>
      <c r="D1044" s="77">
        <v>1778</v>
      </c>
      <c r="E1044" t="s">
        <v>2308</v>
      </c>
    </row>
    <row r="1045" spans="2:5">
      <c r="B1045">
        <v>396022</v>
      </c>
      <c r="C1045" t="s">
        <v>1377</v>
      </c>
      <c r="D1045" s="77">
        <v>1778</v>
      </c>
      <c r="E1045" t="s">
        <v>2308</v>
      </c>
    </row>
    <row r="1046" spans="2:5">
      <c r="B1046">
        <v>396032</v>
      </c>
      <c r="C1046" t="s">
        <v>1378</v>
      </c>
      <c r="D1046" s="77">
        <v>1778</v>
      </c>
      <c r="E1046" t="s">
        <v>2308</v>
      </c>
    </row>
    <row r="1047" spans="2:5">
      <c r="B1047">
        <v>396052</v>
      </c>
      <c r="C1047" t="s">
        <v>1379</v>
      </c>
      <c r="D1047" s="77">
        <v>1778</v>
      </c>
      <c r="E1047" t="s">
        <v>2308</v>
      </c>
    </row>
    <row r="1048" spans="2:5">
      <c r="B1048">
        <v>396132</v>
      </c>
      <c r="C1048" t="s">
        <v>1380</v>
      </c>
      <c r="D1048" s="77">
        <v>5427</v>
      </c>
      <c r="E1048" t="s">
        <v>2308</v>
      </c>
    </row>
    <row r="1049" spans="2:5">
      <c r="B1049">
        <v>396212</v>
      </c>
      <c r="C1049" t="s">
        <v>1381</v>
      </c>
      <c r="D1049" s="77">
        <v>648</v>
      </c>
      <c r="E1049" t="s">
        <v>2308</v>
      </c>
    </row>
    <row r="1050" spans="2:5">
      <c r="B1050">
        <v>396222</v>
      </c>
      <c r="C1050" t="s">
        <v>1382</v>
      </c>
      <c r="D1050" s="77">
        <v>648</v>
      </c>
      <c r="E1050" t="s">
        <v>2308</v>
      </c>
    </row>
    <row r="1051" spans="2:5">
      <c r="B1051">
        <v>396232</v>
      </c>
      <c r="C1051" t="s">
        <v>1383</v>
      </c>
      <c r="D1051" s="77">
        <v>648</v>
      </c>
      <c r="E1051" t="s">
        <v>2308</v>
      </c>
    </row>
    <row r="1052" spans="2:5">
      <c r="B1052">
        <v>396242</v>
      </c>
      <c r="C1052" t="s">
        <v>1384</v>
      </c>
      <c r="D1052" s="77">
        <v>648</v>
      </c>
      <c r="E1052" t="s">
        <v>2308</v>
      </c>
    </row>
    <row r="1053" spans="2:5">
      <c r="B1053">
        <v>397082</v>
      </c>
      <c r="C1053" t="s">
        <v>1385</v>
      </c>
      <c r="D1053" s="77">
        <v>5348</v>
      </c>
      <c r="E1053" t="s">
        <v>2308</v>
      </c>
    </row>
    <row r="1054" spans="2:5">
      <c r="B1054">
        <v>399911</v>
      </c>
      <c r="C1054" t="s">
        <v>1386</v>
      </c>
      <c r="D1054" s="77">
        <v>1360</v>
      </c>
      <c r="E1054" t="s">
        <v>2308</v>
      </c>
    </row>
    <row r="1055" spans="2:5">
      <c r="B1055">
        <v>399921</v>
      </c>
      <c r="C1055" t="s">
        <v>1387</v>
      </c>
      <c r="D1055" s="77">
        <v>1360</v>
      </c>
      <c r="E1055" t="s">
        <v>2308</v>
      </c>
    </row>
    <row r="1056" spans="2:5">
      <c r="B1056">
        <v>399932</v>
      </c>
      <c r="C1056" t="s">
        <v>1388</v>
      </c>
      <c r="D1056" s="77">
        <v>147</v>
      </c>
      <c r="E1056" t="s">
        <v>2308</v>
      </c>
    </row>
    <row r="1057" spans="2:5">
      <c r="B1057">
        <v>531001</v>
      </c>
      <c r="C1057" t="s">
        <v>2278</v>
      </c>
      <c r="D1057" s="77">
        <v>97.58</v>
      </c>
      <c r="E1057" t="s">
        <v>2308</v>
      </c>
    </row>
    <row r="1058" spans="2:5">
      <c r="B1058">
        <v>531010</v>
      </c>
      <c r="C1058" t="s">
        <v>2279</v>
      </c>
      <c r="D1058" s="77">
        <v>620.74</v>
      </c>
      <c r="E1058" t="s">
        <v>2308</v>
      </c>
    </row>
    <row r="1059" spans="2:5">
      <c r="B1059">
        <v>617006</v>
      </c>
      <c r="C1059" t="s">
        <v>1389</v>
      </c>
      <c r="D1059" s="77">
        <v>3983</v>
      </c>
      <c r="E1059" t="s">
        <v>2308</v>
      </c>
    </row>
    <row r="1060" spans="2:5">
      <c r="B1060">
        <v>619205</v>
      </c>
      <c r="C1060" t="s">
        <v>1390</v>
      </c>
      <c r="D1060" s="77">
        <v>149</v>
      </c>
      <c r="E1060" t="s">
        <v>2308</v>
      </c>
    </row>
    <row r="1061" spans="2:5">
      <c r="B1061">
        <v>622130</v>
      </c>
      <c r="C1061" t="s">
        <v>1391</v>
      </c>
      <c r="D1061" s="77">
        <v>1127</v>
      </c>
      <c r="E1061" t="s">
        <v>2308</v>
      </c>
    </row>
    <row r="1062" spans="2:5">
      <c r="B1062">
        <v>622433</v>
      </c>
      <c r="C1062" t="s">
        <v>1392</v>
      </c>
      <c r="D1062" s="77">
        <v>939</v>
      </c>
      <c r="E1062" t="s">
        <v>2308</v>
      </c>
    </row>
    <row r="1063" spans="2:5">
      <c r="B1063">
        <v>622536</v>
      </c>
      <c r="C1063" t="s">
        <v>1393</v>
      </c>
      <c r="D1063" s="77">
        <v>1829</v>
      </c>
      <c r="E1063" t="s">
        <v>2308</v>
      </c>
    </row>
    <row r="1064" spans="2:5">
      <c r="B1064">
        <v>622832</v>
      </c>
      <c r="C1064" t="s">
        <v>1394</v>
      </c>
      <c r="D1064" s="77">
        <v>11262</v>
      </c>
      <c r="E1064" t="s">
        <v>2308</v>
      </c>
    </row>
    <row r="1065" spans="2:5">
      <c r="B1065">
        <v>623433</v>
      </c>
      <c r="C1065" t="s">
        <v>1395</v>
      </c>
      <c r="D1065" s="77">
        <v>939</v>
      </c>
      <c r="E1065" t="s">
        <v>2308</v>
      </c>
    </row>
    <row r="1066" spans="2:5">
      <c r="B1066">
        <v>623536</v>
      </c>
      <c r="C1066" t="s">
        <v>1396</v>
      </c>
      <c r="D1066" s="77">
        <v>1829</v>
      </c>
      <c r="E1066" t="s">
        <v>2308</v>
      </c>
    </row>
    <row r="1067" spans="2:5">
      <c r="B1067">
        <v>626315</v>
      </c>
      <c r="C1067" t="s">
        <v>1397</v>
      </c>
      <c r="D1067" s="77">
        <v>10069</v>
      </c>
      <c r="E1067" t="s">
        <v>2308</v>
      </c>
    </row>
    <row r="1068" spans="2:5">
      <c r="B1068">
        <v>670013</v>
      </c>
      <c r="C1068" t="s">
        <v>1398</v>
      </c>
      <c r="D1068" s="77">
        <v>1307</v>
      </c>
      <c r="E1068" t="s">
        <v>2308</v>
      </c>
    </row>
    <row r="1069" spans="2:5">
      <c r="B1069">
        <v>670091</v>
      </c>
      <c r="C1069" t="s">
        <v>1399</v>
      </c>
      <c r="D1069" s="77">
        <v>1236</v>
      </c>
      <c r="E1069" t="s">
        <v>2308</v>
      </c>
    </row>
    <row r="1070" spans="2:5">
      <c r="B1070">
        <v>670113</v>
      </c>
      <c r="C1070" t="s">
        <v>1400</v>
      </c>
      <c r="D1070" s="77">
        <v>1307</v>
      </c>
      <c r="E1070" t="s">
        <v>2308</v>
      </c>
    </row>
    <row r="1071" spans="2:5">
      <c r="B1071">
        <v>670191</v>
      </c>
      <c r="C1071" t="s">
        <v>1401</v>
      </c>
      <c r="D1071" s="77">
        <v>1236</v>
      </c>
      <c r="E1071" t="s">
        <v>2308</v>
      </c>
    </row>
    <row r="1072" spans="2:5">
      <c r="B1072">
        <v>670291</v>
      </c>
      <c r="C1072" t="s">
        <v>1402</v>
      </c>
      <c r="D1072" s="77">
        <v>613</v>
      </c>
      <c r="E1072" t="s">
        <v>2308</v>
      </c>
    </row>
    <row r="1073" spans="2:5">
      <c r="B1073">
        <v>670391</v>
      </c>
      <c r="C1073" t="s">
        <v>1403</v>
      </c>
      <c r="D1073" s="77">
        <v>613</v>
      </c>
      <c r="E1073" t="s">
        <v>2308</v>
      </c>
    </row>
    <row r="1074" spans="2:5">
      <c r="B1074">
        <v>670713</v>
      </c>
      <c r="C1074" t="s">
        <v>1404</v>
      </c>
      <c r="D1074" s="77">
        <v>1465</v>
      </c>
      <c r="E1074" t="s">
        <v>2308</v>
      </c>
    </row>
    <row r="1075" spans="2:5">
      <c r="B1075">
        <v>670813</v>
      </c>
      <c r="C1075" t="s">
        <v>1405</v>
      </c>
      <c r="D1075" s="77">
        <v>4105</v>
      </c>
      <c r="E1075" t="s">
        <v>2308</v>
      </c>
    </row>
    <row r="1076" spans="2:5">
      <c r="B1076">
        <v>670913</v>
      </c>
      <c r="C1076" t="s">
        <v>1406</v>
      </c>
      <c r="D1076" s="77">
        <v>4105</v>
      </c>
      <c r="E1076" t="s">
        <v>2308</v>
      </c>
    </row>
    <row r="1077" spans="2:5">
      <c r="B1077">
        <v>672091</v>
      </c>
      <c r="C1077" t="s">
        <v>1407</v>
      </c>
      <c r="D1077" s="77">
        <v>1236</v>
      </c>
      <c r="E1077" t="s">
        <v>2308</v>
      </c>
    </row>
    <row r="1078" spans="2:5">
      <c r="B1078">
        <v>672113</v>
      </c>
      <c r="C1078" t="s">
        <v>1408</v>
      </c>
      <c r="D1078" s="77">
        <v>1300</v>
      </c>
      <c r="E1078" t="s">
        <v>2308</v>
      </c>
    </row>
    <row r="1079" spans="2:5">
      <c r="B1079">
        <v>672191</v>
      </c>
      <c r="C1079" t="s">
        <v>1409</v>
      </c>
      <c r="D1079" s="77">
        <v>613</v>
      </c>
      <c r="E1079" t="s">
        <v>2308</v>
      </c>
    </row>
    <row r="1080" spans="2:5">
      <c r="B1080">
        <v>672213</v>
      </c>
      <c r="C1080" t="s">
        <v>1410</v>
      </c>
      <c r="D1080" s="77">
        <v>1300</v>
      </c>
      <c r="E1080" t="s">
        <v>2308</v>
      </c>
    </row>
    <row r="1081" spans="2:5">
      <c r="B1081">
        <v>672291</v>
      </c>
      <c r="C1081" t="s">
        <v>1411</v>
      </c>
      <c r="D1081" s="77">
        <v>613</v>
      </c>
      <c r="E1081" t="s">
        <v>2308</v>
      </c>
    </row>
    <row r="1082" spans="2:5">
      <c r="B1082">
        <v>672313</v>
      </c>
      <c r="C1082" t="s">
        <v>1412</v>
      </c>
      <c r="D1082" s="77">
        <v>1300</v>
      </c>
      <c r="E1082" t="s">
        <v>2308</v>
      </c>
    </row>
    <row r="1083" spans="2:5">
      <c r="B1083">
        <v>672391</v>
      </c>
      <c r="C1083" t="s">
        <v>1413</v>
      </c>
      <c r="D1083" s="77">
        <v>613</v>
      </c>
      <c r="E1083" t="s">
        <v>2308</v>
      </c>
    </row>
    <row r="1084" spans="2:5">
      <c r="B1084">
        <v>672591</v>
      </c>
      <c r="C1084" t="s">
        <v>1414</v>
      </c>
      <c r="D1084" s="77">
        <v>613</v>
      </c>
      <c r="E1084" t="s">
        <v>2308</v>
      </c>
    </row>
    <row r="1085" spans="2:5">
      <c r="B1085">
        <v>672691</v>
      </c>
      <c r="C1085" t="s">
        <v>1415</v>
      </c>
      <c r="D1085" s="77">
        <v>613</v>
      </c>
      <c r="E1085" t="s">
        <v>2308</v>
      </c>
    </row>
    <row r="1086" spans="2:5">
      <c r="B1086">
        <v>673012</v>
      </c>
      <c r="C1086" t="s">
        <v>1416</v>
      </c>
      <c r="D1086" s="77">
        <v>870</v>
      </c>
      <c r="E1086" t="s">
        <v>2308</v>
      </c>
    </row>
    <row r="1087" spans="2:5">
      <c r="B1087">
        <v>673013</v>
      </c>
      <c r="C1087" t="s">
        <v>1417</v>
      </c>
      <c r="D1087" s="77">
        <v>2036</v>
      </c>
      <c r="E1087" t="s">
        <v>2308</v>
      </c>
    </row>
    <row r="1088" spans="2:5">
      <c r="B1088">
        <v>673113</v>
      </c>
      <c r="C1088" t="s">
        <v>1418</v>
      </c>
      <c r="D1088" s="77">
        <v>2220</v>
      </c>
      <c r="E1088" t="s">
        <v>2308</v>
      </c>
    </row>
    <row r="1089" spans="2:5">
      <c r="B1089">
        <v>673513</v>
      </c>
      <c r="C1089" t="s">
        <v>1419</v>
      </c>
      <c r="D1089" s="77">
        <v>2993</v>
      </c>
      <c r="E1089" t="s">
        <v>2308</v>
      </c>
    </row>
    <row r="1090" spans="2:5">
      <c r="B1090">
        <v>673613</v>
      </c>
      <c r="C1090" t="s">
        <v>1420</v>
      </c>
      <c r="D1090" s="77">
        <v>2855</v>
      </c>
      <c r="E1090" t="s">
        <v>2308</v>
      </c>
    </row>
    <row r="1091" spans="2:5">
      <c r="B1091">
        <v>673813</v>
      </c>
      <c r="C1091" t="s">
        <v>1421</v>
      </c>
      <c r="D1091" s="77">
        <v>2302</v>
      </c>
      <c r="E1091" t="s">
        <v>2308</v>
      </c>
    </row>
    <row r="1092" spans="2:5">
      <c r="B1092">
        <v>674013</v>
      </c>
      <c r="C1092" t="s">
        <v>1422</v>
      </c>
      <c r="D1092" s="77">
        <v>2689</v>
      </c>
      <c r="E1092" t="s">
        <v>2308</v>
      </c>
    </row>
    <row r="1093" spans="2:5">
      <c r="B1093">
        <v>674191</v>
      </c>
      <c r="C1093" t="s">
        <v>1423</v>
      </c>
      <c r="D1093" s="77">
        <v>613</v>
      </c>
      <c r="E1093" t="s">
        <v>2308</v>
      </c>
    </row>
    <row r="1094" spans="2:5">
      <c r="B1094">
        <v>674491</v>
      </c>
      <c r="C1094" t="s">
        <v>1424</v>
      </c>
      <c r="D1094" s="77">
        <v>613</v>
      </c>
      <c r="E1094" t="s">
        <v>2308</v>
      </c>
    </row>
    <row r="1095" spans="2:5">
      <c r="B1095">
        <v>674591</v>
      </c>
      <c r="C1095" t="s">
        <v>1425</v>
      </c>
      <c r="D1095" s="77">
        <v>613</v>
      </c>
      <c r="E1095" t="s">
        <v>2308</v>
      </c>
    </row>
    <row r="1096" spans="2:5">
      <c r="B1096">
        <v>674691</v>
      </c>
      <c r="C1096" t="s">
        <v>1426</v>
      </c>
      <c r="D1096" s="77">
        <v>613</v>
      </c>
      <c r="E1096" t="s">
        <v>2308</v>
      </c>
    </row>
    <row r="1097" spans="2:5">
      <c r="B1097">
        <v>674791</v>
      </c>
      <c r="C1097" t="s">
        <v>1427</v>
      </c>
      <c r="D1097" s="77">
        <v>613</v>
      </c>
      <c r="E1097" t="s">
        <v>2308</v>
      </c>
    </row>
    <row r="1098" spans="2:5">
      <c r="B1098">
        <v>674891</v>
      </c>
      <c r="C1098" t="s">
        <v>1428</v>
      </c>
      <c r="D1098" s="77">
        <v>613</v>
      </c>
      <c r="E1098" t="s">
        <v>2308</v>
      </c>
    </row>
    <row r="1099" spans="2:5">
      <c r="B1099">
        <v>674991</v>
      </c>
      <c r="C1099" t="s">
        <v>1429</v>
      </c>
      <c r="D1099" s="77">
        <v>613</v>
      </c>
      <c r="E1099" t="s">
        <v>2308</v>
      </c>
    </row>
    <row r="1100" spans="2:5">
      <c r="B1100">
        <v>675013</v>
      </c>
      <c r="C1100" t="s">
        <v>1430</v>
      </c>
      <c r="D1100" s="77">
        <v>1300</v>
      </c>
      <c r="E1100" t="s">
        <v>2308</v>
      </c>
    </row>
    <row r="1101" spans="2:5">
      <c r="B1101">
        <v>675091</v>
      </c>
      <c r="C1101" t="s">
        <v>1431</v>
      </c>
      <c r="D1101" s="77">
        <v>613</v>
      </c>
      <c r="E1101" t="s">
        <v>2308</v>
      </c>
    </row>
    <row r="1102" spans="2:5">
      <c r="B1102">
        <v>675113</v>
      </c>
      <c r="C1102" t="s">
        <v>1432</v>
      </c>
      <c r="D1102" s="77">
        <v>1300</v>
      </c>
      <c r="E1102" t="s">
        <v>2308</v>
      </c>
    </row>
    <row r="1103" spans="2:5">
      <c r="B1103">
        <v>675191</v>
      </c>
      <c r="C1103" t="s">
        <v>1433</v>
      </c>
      <c r="D1103" s="77">
        <v>613</v>
      </c>
      <c r="E1103" t="s">
        <v>2308</v>
      </c>
    </row>
    <row r="1104" spans="2:5">
      <c r="B1104">
        <v>676013</v>
      </c>
      <c r="C1104" t="s">
        <v>1434</v>
      </c>
      <c r="D1104" s="77">
        <v>1300</v>
      </c>
      <c r="E1104" t="s">
        <v>2308</v>
      </c>
    </row>
    <row r="1105" spans="2:5">
      <c r="B1105">
        <v>676091</v>
      </c>
      <c r="C1105" t="s">
        <v>1435</v>
      </c>
      <c r="D1105" s="77">
        <v>613</v>
      </c>
      <c r="E1105" t="s">
        <v>2308</v>
      </c>
    </row>
    <row r="1106" spans="2:5">
      <c r="B1106">
        <v>676191</v>
      </c>
      <c r="C1106" t="s">
        <v>1436</v>
      </c>
      <c r="D1106" s="77">
        <v>613</v>
      </c>
      <c r="E1106" t="s">
        <v>2308</v>
      </c>
    </row>
    <row r="1107" spans="2:5">
      <c r="B1107">
        <v>676291</v>
      </c>
      <c r="C1107" t="s">
        <v>1437</v>
      </c>
      <c r="D1107" s="77">
        <v>613</v>
      </c>
      <c r="E1107" t="s">
        <v>2308</v>
      </c>
    </row>
    <row r="1108" spans="2:5">
      <c r="B1108">
        <v>676413</v>
      </c>
      <c r="C1108" t="s">
        <v>1438</v>
      </c>
      <c r="D1108" s="77">
        <v>1963</v>
      </c>
      <c r="E1108" t="s">
        <v>2308</v>
      </c>
    </row>
    <row r="1109" spans="2:5">
      <c r="B1109">
        <v>676613</v>
      </c>
      <c r="C1109" t="s">
        <v>1439</v>
      </c>
      <c r="D1109" s="77">
        <v>1316</v>
      </c>
      <c r="E1109" t="s">
        <v>2308</v>
      </c>
    </row>
    <row r="1110" spans="2:5">
      <c r="B1110">
        <v>676913</v>
      </c>
      <c r="C1110" t="s">
        <v>1440</v>
      </c>
      <c r="D1110" s="77">
        <v>1316</v>
      </c>
      <c r="E1110" t="s">
        <v>2308</v>
      </c>
    </row>
    <row r="1111" spans="2:5">
      <c r="B1111">
        <v>677013</v>
      </c>
      <c r="C1111" t="s">
        <v>1441</v>
      </c>
      <c r="D1111" s="77">
        <v>3143</v>
      </c>
      <c r="E1111" t="s">
        <v>2308</v>
      </c>
    </row>
    <row r="1112" spans="2:5">
      <c r="B1112">
        <v>677513</v>
      </c>
      <c r="C1112" t="s">
        <v>1442</v>
      </c>
      <c r="D1112" s="77">
        <v>3148</v>
      </c>
      <c r="E1112" t="s">
        <v>2308</v>
      </c>
    </row>
    <row r="1113" spans="2:5">
      <c r="B1113">
        <v>677591</v>
      </c>
      <c r="C1113" t="s">
        <v>1443</v>
      </c>
      <c r="D1113" s="77">
        <v>844</v>
      </c>
      <c r="E1113" t="s">
        <v>2308</v>
      </c>
    </row>
    <row r="1114" spans="2:5">
      <c r="B1114">
        <v>677613</v>
      </c>
      <c r="C1114" t="s">
        <v>1444</v>
      </c>
      <c r="D1114" s="77">
        <v>2663</v>
      </c>
      <c r="E1114" t="s">
        <v>2308</v>
      </c>
    </row>
    <row r="1115" spans="2:5">
      <c r="B1115">
        <v>677791</v>
      </c>
      <c r="C1115" t="s">
        <v>1445</v>
      </c>
      <c r="D1115" s="77">
        <v>1365</v>
      </c>
      <c r="E1115" t="s">
        <v>2308</v>
      </c>
    </row>
    <row r="1116" spans="2:5">
      <c r="B1116">
        <v>678091</v>
      </c>
      <c r="C1116" t="s">
        <v>1446</v>
      </c>
      <c r="D1116" s="77">
        <v>613</v>
      </c>
      <c r="E1116" t="s">
        <v>2308</v>
      </c>
    </row>
    <row r="1117" spans="2:5">
      <c r="B1117">
        <v>678191</v>
      </c>
      <c r="C1117" t="s">
        <v>1447</v>
      </c>
      <c r="D1117" s="77">
        <v>613</v>
      </c>
      <c r="E1117" t="s">
        <v>2308</v>
      </c>
    </row>
    <row r="1118" spans="2:5">
      <c r="B1118">
        <v>678291</v>
      </c>
      <c r="C1118" t="s">
        <v>1448</v>
      </c>
      <c r="D1118" s="77">
        <v>613</v>
      </c>
      <c r="E1118" t="s">
        <v>2308</v>
      </c>
    </row>
    <row r="1119" spans="2:5">
      <c r="B1119">
        <v>678391</v>
      </c>
      <c r="C1119" t="s">
        <v>1449</v>
      </c>
      <c r="D1119" s="77">
        <v>613</v>
      </c>
      <c r="E1119" t="s">
        <v>2308</v>
      </c>
    </row>
    <row r="1120" spans="2:5">
      <c r="B1120">
        <v>678491</v>
      </c>
      <c r="C1120" t="s">
        <v>1450</v>
      </c>
      <c r="D1120" s="77">
        <v>613</v>
      </c>
      <c r="E1120" t="s">
        <v>2308</v>
      </c>
    </row>
    <row r="1121" spans="2:5">
      <c r="B1121">
        <v>678591</v>
      </c>
      <c r="C1121" t="s">
        <v>1451</v>
      </c>
      <c r="D1121" s="77">
        <v>613</v>
      </c>
      <c r="E1121" t="s">
        <v>2308</v>
      </c>
    </row>
    <row r="1122" spans="2:5">
      <c r="B1122">
        <v>678691</v>
      </c>
      <c r="C1122" t="s">
        <v>1452</v>
      </c>
      <c r="D1122" s="77">
        <v>613</v>
      </c>
      <c r="E1122" t="s">
        <v>2308</v>
      </c>
    </row>
    <row r="1123" spans="2:5">
      <c r="B1123">
        <v>678791</v>
      </c>
      <c r="C1123" t="s">
        <v>1453</v>
      </c>
      <c r="D1123" s="77">
        <v>613</v>
      </c>
      <c r="E1123" t="s">
        <v>2308</v>
      </c>
    </row>
    <row r="1124" spans="2:5">
      <c r="B1124">
        <v>678891</v>
      </c>
      <c r="C1124" t="s">
        <v>1454</v>
      </c>
      <c r="D1124" s="77">
        <v>613</v>
      </c>
      <c r="E1124" t="s">
        <v>2308</v>
      </c>
    </row>
    <row r="1125" spans="2:5">
      <c r="B1125">
        <v>679091</v>
      </c>
      <c r="C1125" t="s">
        <v>1455</v>
      </c>
      <c r="D1125" s="77">
        <v>613</v>
      </c>
      <c r="E1125" t="s">
        <v>2308</v>
      </c>
    </row>
    <row r="1126" spans="2:5">
      <c r="B1126">
        <v>679191</v>
      </c>
      <c r="C1126" t="s">
        <v>1456</v>
      </c>
      <c r="D1126" s="77">
        <v>613</v>
      </c>
      <c r="E1126" t="s">
        <v>2308</v>
      </c>
    </row>
    <row r="1127" spans="2:5">
      <c r="B1127">
        <v>679291</v>
      </c>
      <c r="C1127" t="s">
        <v>1457</v>
      </c>
      <c r="D1127" s="77">
        <v>613</v>
      </c>
      <c r="E1127" t="s">
        <v>2308</v>
      </c>
    </row>
    <row r="1128" spans="2:5">
      <c r="B1128">
        <v>679391</v>
      </c>
      <c r="C1128" t="s">
        <v>1458</v>
      </c>
      <c r="D1128" s="77">
        <v>613</v>
      </c>
      <c r="E1128" t="s">
        <v>2308</v>
      </c>
    </row>
    <row r="1129" spans="2:5">
      <c r="B1129">
        <v>679913</v>
      </c>
      <c r="C1129" t="s">
        <v>1459</v>
      </c>
      <c r="D1129" s="77">
        <v>546</v>
      </c>
      <c r="E1129" t="s">
        <v>2308</v>
      </c>
    </row>
    <row r="1130" spans="2:5">
      <c r="B1130">
        <v>691223</v>
      </c>
      <c r="C1130" t="s">
        <v>1460</v>
      </c>
      <c r="D1130" s="77">
        <v>1580</v>
      </c>
      <c r="E1130" t="s">
        <v>2308</v>
      </c>
    </row>
    <row r="1131" spans="2:5">
      <c r="B1131">
        <v>691412</v>
      </c>
      <c r="C1131" t="s">
        <v>2167</v>
      </c>
      <c r="D1131" s="77">
        <v>1196</v>
      </c>
      <c r="E1131" t="s">
        <v>2308</v>
      </c>
    </row>
    <row r="1132" spans="2:5">
      <c r="B1132">
        <v>691731</v>
      </c>
      <c r="C1132" t="s">
        <v>1461</v>
      </c>
      <c r="D1132" s="77">
        <v>1582</v>
      </c>
      <c r="E1132" t="s">
        <v>2308</v>
      </c>
    </row>
    <row r="1133" spans="2:5">
      <c r="B1133">
        <v>700410</v>
      </c>
      <c r="C1133" t="s">
        <v>1462</v>
      </c>
      <c r="D1133" s="77">
        <v>189.54</v>
      </c>
      <c r="E1133" t="s">
        <v>2308</v>
      </c>
    </row>
    <row r="1134" spans="2:5">
      <c r="B1134">
        <v>761115</v>
      </c>
      <c r="C1134" t="s">
        <v>1463</v>
      </c>
      <c r="D1134" s="77">
        <v>236.55</v>
      </c>
      <c r="E1134" t="s">
        <v>2308</v>
      </c>
    </row>
    <row r="1135" spans="2:5">
      <c r="B1135">
        <v>761133</v>
      </c>
      <c r="C1135" t="s">
        <v>1464</v>
      </c>
      <c r="D1135" s="77">
        <v>527.25</v>
      </c>
      <c r="E1135" t="s">
        <v>2308</v>
      </c>
    </row>
    <row r="1136" spans="2:5">
      <c r="B1136">
        <v>762164</v>
      </c>
      <c r="C1136" t="s">
        <v>2280</v>
      </c>
      <c r="D1136" s="77">
        <v>879.7</v>
      </c>
      <c r="E1136" t="s">
        <v>2308</v>
      </c>
    </row>
    <row r="1137" spans="2:5">
      <c r="B1137">
        <v>762331</v>
      </c>
      <c r="C1137" t="s">
        <v>1465</v>
      </c>
      <c r="D1137" s="77">
        <v>5699.05</v>
      </c>
      <c r="E1137" t="s">
        <v>2308</v>
      </c>
    </row>
    <row r="1138" spans="2:5">
      <c r="B1138">
        <v>762635</v>
      </c>
      <c r="C1138" t="s">
        <v>1466</v>
      </c>
      <c r="D1138" s="77">
        <v>1687.2</v>
      </c>
      <c r="E1138" t="s">
        <v>2308</v>
      </c>
    </row>
    <row r="1139" spans="2:5">
      <c r="B1139">
        <v>763134</v>
      </c>
      <c r="C1139" t="s">
        <v>1467</v>
      </c>
      <c r="D1139" s="77">
        <v>950</v>
      </c>
      <c r="E1139" t="s">
        <v>2308</v>
      </c>
    </row>
    <row r="1140" spans="2:5">
      <c r="B1140">
        <v>764114</v>
      </c>
      <c r="C1140" t="s">
        <v>1468</v>
      </c>
      <c r="D1140" s="77">
        <v>1537.1</v>
      </c>
      <c r="E1140" t="s">
        <v>2308</v>
      </c>
    </row>
    <row r="1141" spans="2:5">
      <c r="B1141">
        <v>764133</v>
      </c>
      <c r="C1141" t="s">
        <v>1469</v>
      </c>
      <c r="D1141" s="77">
        <v>901.55</v>
      </c>
      <c r="E1141" t="s">
        <v>2308</v>
      </c>
    </row>
    <row r="1142" spans="2:5">
      <c r="B1142">
        <v>765312</v>
      </c>
      <c r="C1142" t="s">
        <v>1470</v>
      </c>
      <c r="D1142" s="77">
        <v>252.7</v>
      </c>
      <c r="E1142" t="s">
        <v>2308</v>
      </c>
    </row>
    <row r="1143" spans="2:5">
      <c r="B1143">
        <v>765512</v>
      </c>
      <c r="C1143" t="s">
        <v>2281</v>
      </c>
      <c r="D1143" s="77">
        <v>346.75</v>
      </c>
      <c r="E1143" t="s">
        <v>2308</v>
      </c>
    </row>
    <row r="1144" spans="2:5">
      <c r="B1144">
        <v>766134</v>
      </c>
      <c r="C1144" t="s">
        <v>1471</v>
      </c>
      <c r="D1144" s="77">
        <v>846.45</v>
      </c>
      <c r="E1144" t="s">
        <v>2308</v>
      </c>
    </row>
    <row r="1145" spans="2:5">
      <c r="B1145">
        <v>767134</v>
      </c>
      <c r="C1145" t="s">
        <v>1472</v>
      </c>
      <c r="D1145" s="77">
        <v>403.75</v>
      </c>
      <c r="E1145" t="s">
        <v>2308</v>
      </c>
    </row>
    <row r="1146" spans="2:5">
      <c r="B1146">
        <v>768566</v>
      </c>
      <c r="C1146" t="s">
        <v>2168</v>
      </c>
      <c r="D1146" s="77">
        <v>7129.75</v>
      </c>
      <c r="E1146" t="s">
        <v>2308</v>
      </c>
    </row>
    <row r="1147" spans="2:5">
      <c r="B1147">
        <v>769040</v>
      </c>
      <c r="C1147" t="s">
        <v>1473</v>
      </c>
      <c r="D1147" s="77">
        <v>667.85</v>
      </c>
      <c r="E1147" t="s">
        <v>2308</v>
      </c>
    </row>
    <row r="1148" spans="2:5">
      <c r="B1148">
        <v>769114</v>
      </c>
      <c r="C1148" t="s">
        <v>2169</v>
      </c>
      <c r="D1148" s="77">
        <v>519.65</v>
      </c>
      <c r="E1148" t="s">
        <v>2308</v>
      </c>
    </row>
    <row r="1149" spans="2:5">
      <c r="B1149">
        <v>769143</v>
      </c>
      <c r="C1149" t="s">
        <v>2170</v>
      </c>
      <c r="D1149" s="77">
        <v>248.9</v>
      </c>
      <c r="E1149" t="s">
        <v>2308</v>
      </c>
    </row>
    <row r="1150" spans="2:5">
      <c r="B1150">
        <v>870001</v>
      </c>
      <c r="C1150" t="s">
        <v>2171</v>
      </c>
      <c r="D1150" s="77">
        <v>5595</v>
      </c>
      <c r="E1150" t="s">
        <v>2308</v>
      </c>
    </row>
    <row r="1151" spans="2:5">
      <c r="B1151">
        <v>870801</v>
      </c>
      <c r="C1151" t="s">
        <v>1474</v>
      </c>
      <c r="D1151" s="77">
        <v>2939</v>
      </c>
      <c r="E1151" t="s">
        <v>2308</v>
      </c>
    </row>
    <row r="1152" spans="2:5">
      <c r="B1152">
        <v>873001</v>
      </c>
      <c r="C1152" t="s">
        <v>1475</v>
      </c>
      <c r="D1152" s="77">
        <v>5726</v>
      </c>
      <c r="E1152" t="s">
        <v>2308</v>
      </c>
    </row>
    <row r="1153" spans="2:5">
      <c r="B1153">
        <v>874101</v>
      </c>
      <c r="C1153" t="s">
        <v>2172</v>
      </c>
      <c r="D1153" s="77">
        <v>6778</v>
      </c>
      <c r="E1153" t="s">
        <v>2308</v>
      </c>
    </row>
    <row r="1154" spans="2:5">
      <c r="B1154">
        <v>874601</v>
      </c>
      <c r="C1154" t="s">
        <v>1476</v>
      </c>
      <c r="D1154" s="77">
        <v>7117</v>
      </c>
      <c r="E1154" t="s">
        <v>2308</v>
      </c>
    </row>
    <row r="1155" spans="2:5">
      <c r="B1155">
        <v>929002</v>
      </c>
      <c r="C1155" t="s">
        <v>1477</v>
      </c>
      <c r="D1155" s="77">
        <v>1364.88</v>
      </c>
      <c r="E1155" t="s">
        <v>2308</v>
      </c>
    </row>
    <row r="1156" spans="2:5">
      <c r="B1156">
        <v>929004</v>
      </c>
      <c r="C1156" t="s">
        <v>1478</v>
      </c>
      <c r="D1156" s="77">
        <v>1358.72</v>
      </c>
      <c r="E1156" t="s">
        <v>2308</v>
      </c>
    </row>
    <row r="1157" spans="2:5">
      <c r="B1157">
        <v>929008</v>
      </c>
      <c r="C1157" t="s">
        <v>1479</v>
      </c>
      <c r="D1157" s="77">
        <v>1320.88</v>
      </c>
      <c r="E1157" t="s">
        <v>2308</v>
      </c>
    </row>
    <row r="1158" spans="2:5">
      <c r="B1158">
        <v>929012</v>
      </c>
      <c r="C1158" t="s">
        <v>1480</v>
      </c>
      <c r="D1158" s="77">
        <v>1840.96</v>
      </c>
      <c r="E1158" t="s">
        <v>2308</v>
      </c>
    </row>
    <row r="1159" spans="2:5">
      <c r="B1159">
        <v>929104</v>
      </c>
      <c r="C1159" t="s">
        <v>1481</v>
      </c>
      <c r="D1159" s="77">
        <v>1473.12</v>
      </c>
      <c r="E1159" t="s">
        <v>2308</v>
      </c>
    </row>
    <row r="1160" spans="2:5">
      <c r="B1160">
        <v>929112</v>
      </c>
      <c r="C1160" t="s">
        <v>1482</v>
      </c>
      <c r="D1160" s="77">
        <v>1804.88</v>
      </c>
      <c r="E1160" t="s">
        <v>2308</v>
      </c>
    </row>
    <row r="1161" spans="2:5">
      <c r="B1161">
        <v>929500</v>
      </c>
      <c r="C1161" t="s">
        <v>1483</v>
      </c>
      <c r="D1161" s="77">
        <v>102.96000000000001</v>
      </c>
      <c r="E1161" t="s">
        <v>2308</v>
      </c>
    </row>
    <row r="1162" spans="2:5">
      <c r="B1162">
        <v>929510</v>
      </c>
      <c r="C1162" t="s">
        <v>1484</v>
      </c>
      <c r="D1162" s="77">
        <v>93.28</v>
      </c>
      <c r="E1162" t="s">
        <v>2308</v>
      </c>
    </row>
    <row r="1163" spans="2:5">
      <c r="B1163">
        <v>929521</v>
      </c>
      <c r="C1163" t="s">
        <v>1485</v>
      </c>
      <c r="D1163" s="77">
        <v>120.56</v>
      </c>
      <c r="E1163" t="s">
        <v>2308</v>
      </c>
    </row>
    <row r="1164" spans="2:5">
      <c r="B1164">
        <v>929522</v>
      </c>
      <c r="C1164" t="s">
        <v>1486</v>
      </c>
      <c r="D1164" s="77">
        <v>120.56</v>
      </c>
      <c r="E1164" t="s">
        <v>2308</v>
      </c>
    </row>
    <row r="1165" spans="2:5">
      <c r="B1165">
        <v>929523</v>
      </c>
      <c r="C1165" t="s">
        <v>1487</v>
      </c>
      <c r="D1165" s="77">
        <v>120.56</v>
      </c>
      <c r="E1165" t="s">
        <v>2308</v>
      </c>
    </row>
    <row r="1166" spans="2:5">
      <c r="B1166">
        <v>929524</v>
      </c>
      <c r="C1166" t="s">
        <v>1488</v>
      </c>
      <c r="D1166" s="77">
        <v>120.56</v>
      </c>
      <c r="E1166" t="s">
        <v>2308</v>
      </c>
    </row>
    <row r="1167" spans="2:5">
      <c r="B1167">
        <v>929526</v>
      </c>
      <c r="C1167" t="s">
        <v>2173</v>
      </c>
      <c r="D1167" s="77">
        <v>120.56</v>
      </c>
      <c r="E1167" t="s">
        <v>2308</v>
      </c>
    </row>
    <row r="1168" spans="2:5">
      <c r="B1168">
        <v>929529</v>
      </c>
      <c r="C1168" t="s">
        <v>2174</v>
      </c>
      <c r="D1168" s="77">
        <v>120.56</v>
      </c>
      <c r="E1168" t="s">
        <v>2308</v>
      </c>
    </row>
    <row r="1169" spans="2:5">
      <c r="B1169">
        <v>929530</v>
      </c>
      <c r="C1169" t="s">
        <v>1489</v>
      </c>
      <c r="D1169" s="77">
        <v>120.56</v>
      </c>
      <c r="E1169" t="s">
        <v>2308</v>
      </c>
    </row>
    <row r="1170" spans="2:5">
      <c r="B1170">
        <v>929554</v>
      </c>
      <c r="C1170" t="s">
        <v>1490</v>
      </c>
      <c r="D1170" s="77">
        <v>102.96000000000001</v>
      </c>
      <c r="E1170" t="s">
        <v>2308</v>
      </c>
    </row>
    <row r="1171" spans="2:5">
      <c r="B1171">
        <v>929559</v>
      </c>
      <c r="C1171" t="s">
        <v>1491</v>
      </c>
      <c r="D1171" s="77">
        <v>102.96000000000001</v>
      </c>
      <c r="E1171" t="s">
        <v>2308</v>
      </c>
    </row>
    <row r="1172" spans="2:5">
      <c r="B1172">
        <v>929560</v>
      </c>
      <c r="C1172" t="s">
        <v>1492</v>
      </c>
      <c r="D1172" s="77">
        <v>102.96000000000001</v>
      </c>
      <c r="E1172" t="s">
        <v>2308</v>
      </c>
    </row>
    <row r="1173" spans="2:5">
      <c r="B1173">
        <v>929561</v>
      </c>
      <c r="C1173" t="s">
        <v>1493</v>
      </c>
      <c r="D1173" s="77">
        <v>102.96000000000001</v>
      </c>
      <c r="E1173" t="s">
        <v>2308</v>
      </c>
    </row>
    <row r="1174" spans="2:5">
      <c r="B1174">
        <v>929580</v>
      </c>
      <c r="C1174" t="s">
        <v>1494</v>
      </c>
      <c r="D1174" s="77">
        <v>140.80000000000001</v>
      </c>
      <c r="E1174" t="s">
        <v>2308</v>
      </c>
    </row>
    <row r="1175" spans="2:5">
      <c r="B1175">
        <v>929601</v>
      </c>
      <c r="C1175" t="s">
        <v>1495</v>
      </c>
      <c r="D1175" s="77">
        <v>69.960000000000008</v>
      </c>
      <c r="E1175" t="s">
        <v>2308</v>
      </c>
    </row>
    <row r="1176" spans="2:5">
      <c r="B1176">
        <v>929602</v>
      </c>
      <c r="C1176" t="s">
        <v>1496</v>
      </c>
      <c r="D1176" s="77">
        <v>93.28</v>
      </c>
      <c r="E1176" t="s">
        <v>2308</v>
      </c>
    </row>
    <row r="1177" spans="2:5">
      <c r="B1177">
        <v>929603</v>
      </c>
      <c r="C1177" t="s">
        <v>1497</v>
      </c>
      <c r="D1177" s="77">
        <v>95.04</v>
      </c>
      <c r="E1177" t="s">
        <v>2308</v>
      </c>
    </row>
    <row r="1178" spans="2:5">
      <c r="B1178">
        <v>929604</v>
      </c>
      <c r="C1178" t="s">
        <v>1498</v>
      </c>
      <c r="D1178" s="77">
        <v>95.04</v>
      </c>
      <c r="E1178" t="s">
        <v>2308</v>
      </c>
    </row>
    <row r="1179" spans="2:5">
      <c r="B1179">
        <v>929605</v>
      </c>
      <c r="C1179" t="s">
        <v>1499</v>
      </c>
      <c r="D1179" s="77">
        <v>69.60799999999999</v>
      </c>
      <c r="E1179" t="s">
        <v>2308</v>
      </c>
    </row>
    <row r="1180" spans="2:5">
      <c r="B1180">
        <v>929606</v>
      </c>
      <c r="C1180" t="s">
        <v>1500</v>
      </c>
      <c r="D1180" s="77">
        <v>93.28</v>
      </c>
      <c r="E1180" t="s">
        <v>2308</v>
      </c>
    </row>
    <row r="1181" spans="2:5">
      <c r="B1181">
        <v>929607</v>
      </c>
      <c r="C1181" t="s">
        <v>1501</v>
      </c>
      <c r="D1181" s="77">
        <v>52.271999999999998</v>
      </c>
      <c r="E1181" t="s">
        <v>2308</v>
      </c>
    </row>
    <row r="1182" spans="2:5">
      <c r="B1182">
        <v>929612</v>
      </c>
      <c r="C1182" t="s">
        <v>1502</v>
      </c>
      <c r="D1182" s="77">
        <v>60.72</v>
      </c>
      <c r="E1182" t="s">
        <v>2308</v>
      </c>
    </row>
    <row r="1183" spans="2:5">
      <c r="B1183">
        <v>929701</v>
      </c>
      <c r="C1183" t="s">
        <v>1503</v>
      </c>
      <c r="D1183" s="77">
        <v>277.2</v>
      </c>
      <c r="E1183" t="s">
        <v>2308</v>
      </c>
    </row>
    <row r="1184" spans="2:5">
      <c r="B1184">
        <v>929702</v>
      </c>
      <c r="C1184" t="s">
        <v>1504</v>
      </c>
      <c r="D1184" s="77">
        <v>120.56</v>
      </c>
      <c r="E1184" t="s">
        <v>2308</v>
      </c>
    </row>
    <row r="1185" spans="2:5">
      <c r="B1185">
        <v>929703</v>
      </c>
      <c r="C1185" t="s">
        <v>1505</v>
      </c>
      <c r="D1185" s="77">
        <v>146.08000000000001</v>
      </c>
      <c r="E1185" t="s">
        <v>2308</v>
      </c>
    </row>
    <row r="1186" spans="2:5">
      <c r="B1186">
        <v>929704</v>
      </c>
      <c r="C1186" t="s">
        <v>1506</v>
      </c>
      <c r="D1186" s="77">
        <v>144.32</v>
      </c>
      <c r="E1186" t="s">
        <v>2308</v>
      </c>
    </row>
    <row r="1187" spans="2:5">
      <c r="B1187">
        <v>929705</v>
      </c>
      <c r="C1187" t="s">
        <v>1507</v>
      </c>
      <c r="D1187" s="77">
        <v>457.6</v>
      </c>
      <c r="E1187" t="s">
        <v>2308</v>
      </c>
    </row>
    <row r="1188" spans="2:5">
      <c r="B1188">
        <v>929706</v>
      </c>
      <c r="C1188" t="s">
        <v>1508</v>
      </c>
      <c r="D1188" s="77">
        <v>64.768000000000001</v>
      </c>
      <c r="E1188" t="s">
        <v>2308</v>
      </c>
    </row>
    <row r="1189" spans="2:5">
      <c r="B1189">
        <v>929707</v>
      </c>
      <c r="C1189" t="s">
        <v>1509</v>
      </c>
      <c r="D1189" s="77">
        <v>79.992000000000004</v>
      </c>
      <c r="E1189" t="s">
        <v>2308</v>
      </c>
    </row>
    <row r="1190" spans="2:5">
      <c r="B1190">
        <v>929708</v>
      </c>
      <c r="C1190" t="s">
        <v>1510</v>
      </c>
      <c r="D1190" s="77">
        <v>319.44</v>
      </c>
      <c r="E1190" t="s">
        <v>2308</v>
      </c>
    </row>
    <row r="1191" spans="2:5">
      <c r="B1191">
        <v>929710</v>
      </c>
      <c r="C1191" t="s">
        <v>1511</v>
      </c>
      <c r="D1191" s="77">
        <v>246.4</v>
      </c>
      <c r="E1191" t="s">
        <v>2308</v>
      </c>
    </row>
    <row r="1192" spans="2:5">
      <c r="B1192">
        <v>931106</v>
      </c>
      <c r="C1192" t="s">
        <v>1512</v>
      </c>
      <c r="D1192" s="77">
        <v>1974.56</v>
      </c>
      <c r="E1192" t="s">
        <v>2308</v>
      </c>
    </row>
    <row r="1193" spans="2:5">
      <c r="B1193">
        <v>931156</v>
      </c>
      <c r="C1193" t="s">
        <v>1513</v>
      </c>
      <c r="D1193" s="77">
        <v>1252</v>
      </c>
      <c r="E1193" t="s">
        <v>2308</v>
      </c>
    </row>
    <row r="1194" spans="2:5">
      <c r="B1194">
        <v>931206</v>
      </c>
      <c r="C1194" t="s">
        <v>1514</v>
      </c>
      <c r="D1194" s="77">
        <v>2024.61</v>
      </c>
      <c r="E1194" t="s">
        <v>2308</v>
      </c>
    </row>
    <row r="1195" spans="2:5">
      <c r="B1195">
        <v>931306</v>
      </c>
      <c r="C1195" t="s">
        <v>1515</v>
      </c>
      <c r="D1195" s="77">
        <v>2322.21</v>
      </c>
      <c r="E1195" t="s">
        <v>2308</v>
      </c>
    </row>
    <row r="1196" spans="2:5">
      <c r="B1196">
        <v>931436</v>
      </c>
      <c r="C1196" t="s">
        <v>1516</v>
      </c>
      <c r="D1196" s="77">
        <v>1489</v>
      </c>
      <c r="E1196" t="s">
        <v>2308</v>
      </c>
    </row>
    <row r="1197" spans="2:5">
      <c r="B1197">
        <v>931447</v>
      </c>
      <c r="C1197" t="s">
        <v>1517</v>
      </c>
      <c r="D1197" s="77">
        <v>4271</v>
      </c>
      <c r="E1197" t="s">
        <v>2308</v>
      </c>
    </row>
    <row r="1198" spans="2:5">
      <c r="B1198">
        <v>931636</v>
      </c>
      <c r="C1198" t="s">
        <v>1518</v>
      </c>
      <c r="D1198" s="77">
        <v>1239.75</v>
      </c>
      <c r="E1198" t="s">
        <v>2308</v>
      </c>
    </row>
    <row r="1199" spans="2:5">
      <c r="B1199">
        <v>931955</v>
      </c>
      <c r="C1199" t="s">
        <v>1519</v>
      </c>
      <c r="D1199" s="77">
        <v>1946.1799999999998</v>
      </c>
      <c r="E1199" t="s">
        <v>2308</v>
      </c>
    </row>
    <row r="1200" spans="2:5">
      <c r="B1200">
        <v>937036</v>
      </c>
      <c r="C1200" t="s">
        <v>1520</v>
      </c>
      <c r="D1200" s="77">
        <v>1423.32</v>
      </c>
      <c r="E1200" t="s">
        <v>2308</v>
      </c>
    </row>
    <row r="1201" spans="2:5">
      <c r="B1201">
        <v>937055</v>
      </c>
      <c r="C1201" t="s">
        <v>1521</v>
      </c>
      <c r="D1201" s="77">
        <v>1105.77</v>
      </c>
      <c r="E1201" t="s">
        <v>2308</v>
      </c>
    </row>
    <row r="1202" spans="2:5">
      <c r="B1202">
        <v>937236</v>
      </c>
      <c r="C1202" t="s">
        <v>1522</v>
      </c>
      <c r="D1202" s="77">
        <v>1159.28</v>
      </c>
      <c r="E1202" t="s">
        <v>2308</v>
      </c>
    </row>
    <row r="1203" spans="2:5">
      <c r="B1203">
        <v>937255</v>
      </c>
      <c r="C1203" t="s">
        <v>1523</v>
      </c>
      <c r="D1203" s="77">
        <v>1124.8800000000001</v>
      </c>
      <c r="E1203" t="s">
        <v>2308</v>
      </c>
    </row>
    <row r="1204" spans="2:5">
      <c r="B1204">
        <v>937266</v>
      </c>
      <c r="C1204" t="s">
        <v>1524</v>
      </c>
      <c r="D1204" s="77">
        <v>1075.8599999999999</v>
      </c>
      <c r="E1204" t="s">
        <v>2308</v>
      </c>
    </row>
    <row r="1205" spans="2:5">
      <c r="B1205">
        <v>937555</v>
      </c>
      <c r="C1205" t="s">
        <v>2175</v>
      </c>
      <c r="D1205" s="77">
        <v>3094.2799999999997</v>
      </c>
      <c r="E1205" t="s">
        <v>2308</v>
      </c>
    </row>
    <row r="1206" spans="2:5">
      <c r="B1206">
        <v>937556</v>
      </c>
      <c r="C1206" t="s">
        <v>1525</v>
      </c>
      <c r="D1206" s="77">
        <v>6989.2199999999993</v>
      </c>
      <c r="E1206" t="s">
        <v>2308</v>
      </c>
    </row>
    <row r="1207" spans="2:5">
      <c r="B1207">
        <v>937566</v>
      </c>
      <c r="C1207" t="s">
        <v>2176</v>
      </c>
      <c r="D1207" s="77">
        <v>9615.66</v>
      </c>
      <c r="E1207" t="s">
        <v>2308</v>
      </c>
    </row>
    <row r="1208" spans="2:5">
      <c r="B1208">
        <v>938036</v>
      </c>
      <c r="C1208" t="s">
        <v>1526</v>
      </c>
      <c r="D1208" s="77">
        <v>1479.2</v>
      </c>
      <c r="E1208" t="s">
        <v>2308</v>
      </c>
    </row>
    <row r="1209" spans="2:5">
      <c r="B1209">
        <v>939011</v>
      </c>
      <c r="C1209" t="s">
        <v>1527</v>
      </c>
      <c r="D1209" s="77">
        <v>165.3</v>
      </c>
      <c r="E1209" t="s">
        <v>2308</v>
      </c>
    </row>
    <row r="1210" spans="2:5">
      <c r="B1210">
        <v>939016</v>
      </c>
      <c r="C1210" t="s">
        <v>1527</v>
      </c>
      <c r="D1210" s="77">
        <v>165.3</v>
      </c>
      <c r="E1210" t="s">
        <v>2308</v>
      </c>
    </row>
    <row r="1211" spans="2:5">
      <c r="B1211">
        <v>939017</v>
      </c>
      <c r="C1211" t="s">
        <v>1528</v>
      </c>
      <c r="D1211" s="77">
        <v>149.63999999999999</v>
      </c>
      <c r="E1211" t="s">
        <v>2308</v>
      </c>
    </row>
    <row r="1212" spans="2:5">
      <c r="B1212">
        <v>939018</v>
      </c>
      <c r="C1212" t="s">
        <v>1529</v>
      </c>
      <c r="D1212" s="77">
        <v>428.28</v>
      </c>
      <c r="E1212" t="s">
        <v>2308</v>
      </c>
    </row>
    <row r="1213" spans="2:5">
      <c r="B1213">
        <v>940017</v>
      </c>
      <c r="C1213" t="s">
        <v>1530</v>
      </c>
      <c r="D1213" s="77">
        <v>1424.6</v>
      </c>
      <c r="E1213" t="s">
        <v>2308</v>
      </c>
    </row>
    <row r="1214" spans="2:5">
      <c r="B1214">
        <v>940054</v>
      </c>
      <c r="C1214" t="s">
        <v>1531</v>
      </c>
      <c r="D1214" s="77">
        <v>219.3</v>
      </c>
      <c r="E1214" t="s">
        <v>2308</v>
      </c>
    </row>
    <row r="1215" spans="2:5">
      <c r="B1215">
        <v>940057</v>
      </c>
      <c r="C1215" t="s">
        <v>1532</v>
      </c>
      <c r="D1215" s="77">
        <v>1578.45</v>
      </c>
      <c r="E1215" t="s">
        <v>2308</v>
      </c>
    </row>
    <row r="1216" spans="2:5">
      <c r="B1216">
        <v>941557</v>
      </c>
      <c r="C1216" t="s">
        <v>1533</v>
      </c>
      <c r="D1216" s="77">
        <v>1239.3</v>
      </c>
      <c r="E1216" t="s">
        <v>2308</v>
      </c>
    </row>
    <row r="1217" spans="2:5">
      <c r="B1217">
        <v>941558</v>
      </c>
      <c r="C1217" t="s">
        <v>1534</v>
      </c>
      <c r="D1217" s="77">
        <v>2907.85</v>
      </c>
      <c r="E1217" t="s">
        <v>2308</v>
      </c>
    </row>
    <row r="1218" spans="2:5">
      <c r="B1218">
        <v>950067</v>
      </c>
      <c r="C1218" t="s">
        <v>1535</v>
      </c>
      <c r="D1218" s="77">
        <v>493.2</v>
      </c>
      <c r="E1218" t="s">
        <v>2308</v>
      </c>
    </row>
    <row r="1219" spans="2:5">
      <c r="B1219">
        <v>951034</v>
      </c>
      <c r="C1219" t="s">
        <v>1536</v>
      </c>
      <c r="D1219" s="77">
        <v>581.4</v>
      </c>
      <c r="E1219" t="s">
        <v>2308</v>
      </c>
    </row>
    <row r="1220" spans="2:5">
      <c r="B1220">
        <v>951054</v>
      </c>
      <c r="C1220" t="s">
        <v>1537</v>
      </c>
      <c r="D1220" s="77">
        <v>690.3</v>
      </c>
      <c r="E1220" t="s">
        <v>2308</v>
      </c>
    </row>
    <row r="1221" spans="2:5">
      <c r="B1221">
        <v>951954</v>
      </c>
      <c r="C1221" t="s">
        <v>2177</v>
      </c>
      <c r="D1221" s="77">
        <v>30.9</v>
      </c>
      <c r="E1221" t="s">
        <v>2308</v>
      </c>
    </row>
    <row r="1222" spans="2:5">
      <c r="B1222">
        <v>952034</v>
      </c>
      <c r="C1222" t="s">
        <v>1538</v>
      </c>
      <c r="D1222" s="77">
        <v>801</v>
      </c>
      <c r="E1222" t="s">
        <v>2308</v>
      </c>
    </row>
    <row r="1223" spans="2:5">
      <c r="B1223">
        <v>953034</v>
      </c>
      <c r="C1223" t="s">
        <v>1539</v>
      </c>
      <c r="D1223" s="77">
        <v>683.1</v>
      </c>
      <c r="E1223" t="s">
        <v>2308</v>
      </c>
    </row>
    <row r="1224" spans="2:5">
      <c r="B1224">
        <v>954404</v>
      </c>
      <c r="C1224" t="s">
        <v>1540</v>
      </c>
      <c r="D1224" s="77">
        <v>699.36</v>
      </c>
      <c r="E1224" t="s">
        <v>2308</v>
      </c>
    </row>
    <row r="1225" spans="2:5">
      <c r="B1225">
        <v>954414</v>
      </c>
      <c r="C1225" t="s">
        <v>1541</v>
      </c>
      <c r="D1225" s="77">
        <v>812.81999999999994</v>
      </c>
      <c r="E1225" t="s">
        <v>2308</v>
      </c>
    </row>
    <row r="1226" spans="2:5">
      <c r="B1226">
        <v>954634</v>
      </c>
      <c r="C1226" t="s">
        <v>2178</v>
      </c>
      <c r="D1226" s="77">
        <v>551.70000000000005</v>
      </c>
      <c r="E1226" t="s">
        <v>2308</v>
      </c>
    </row>
    <row r="1227" spans="2:5">
      <c r="B1227">
        <v>954734</v>
      </c>
      <c r="C1227" t="s">
        <v>1542</v>
      </c>
      <c r="D1227" s="77">
        <v>960.69</v>
      </c>
      <c r="E1227" t="s">
        <v>2308</v>
      </c>
    </row>
    <row r="1228" spans="2:5">
      <c r="B1228">
        <v>954854</v>
      </c>
      <c r="C1228" t="s">
        <v>1543</v>
      </c>
      <c r="D1228" s="77">
        <v>1146.5999999999999</v>
      </c>
      <c r="E1228" t="s">
        <v>2308</v>
      </c>
    </row>
    <row r="1229" spans="2:5">
      <c r="B1229">
        <v>955134</v>
      </c>
      <c r="C1229" t="s">
        <v>1544</v>
      </c>
      <c r="D1229" s="77">
        <v>537.29999999999995</v>
      </c>
      <c r="E1229" t="s">
        <v>2308</v>
      </c>
    </row>
    <row r="1230" spans="2:5">
      <c r="B1230">
        <v>959034</v>
      </c>
      <c r="C1230" t="s">
        <v>1545</v>
      </c>
      <c r="D1230" s="77">
        <v>673.31999999999994</v>
      </c>
      <c r="E1230" t="s">
        <v>2308</v>
      </c>
    </row>
    <row r="1231" spans="2:5">
      <c r="B1231">
        <v>959035</v>
      </c>
      <c r="C1231" t="s">
        <v>1546</v>
      </c>
      <c r="D1231" s="77">
        <v>526.5</v>
      </c>
      <c r="E1231" t="s">
        <v>2308</v>
      </c>
    </row>
    <row r="1232" spans="2:5">
      <c r="B1232">
        <v>959734</v>
      </c>
      <c r="C1232" t="s">
        <v>1547</v>
      </c>
      <c r="D1232" s="77">
        <v>668.7</v>
      </c>
      <c r="E1232" t="s">
        <v>2308</v>
      </c>
    </row>
    <row r="1233" spans="2:5">
      <c r="B1233">
        <v>960241</v>
      </c>
      <c r="C1233" t="s">
        <v>1548</v>
      </c>
      <c r="D1233" s="77">
        <v>3443.67</v>
      </c>
      <c r="E1233" t="s">
        <v>2308</v>
      </c>
    </row>
    <row r="1234" spans="2:5">
      <c r="B1234">
        <v>962141</v>
      </c>
      <c r="C1234" t="s">
        <v>1549</v>
      </c>
      <c r="D1234" s="77">
        <v>1471.59</v>
      </c>
      <c r="E1234" t="s">
        <v>2308</v>
      </c>
    </row>
    <row r="1235" spans="2:5">
      <c r="B1235">
        <v>962241</v>
      </c>
      <c r="C1235" t="s">
        <v>1550</v>
      </c>
      <c r="D1235" s="77">
        <v>1743</v>
      </c>
      <c r="E1235" t="s">
        <v>2308</v>
      </c>
    </row>
    <row r="1236" spans="2:5">
      <c r="B1236">
        <v>963141</v>
      </c>
      <c r="C1236" t="s">
        <v>1551</v>
      </c>
      <c r="D1236" s="77">
        <v>1233.76</v>
      </c>
      <c r="E1236" t="s">
        <v>2308</v>
      </c>
    </row>
    <row r="1237" spans="2:5">
      <c r="B1237">
        <v>965152</v>
      </c>
      <c r="C1237" t="s">
        <v>1552</v>
      </c>
      <c r="D1237" s="77">
        <v>5007.12</v>
      </c>
      <c r="E1237" t="s">
        <v>2308</v>
      </c>
    </row>
    <row r="1238" spans="2:5">
      <c r="B1238">
        <v>965652</v>
      </c>
      <c r="C1238" t="s">
        <v>1553</v>
      </c>
      <c r="D1238" s="77">
        <v>7003.96</v>
      </c>
      <c r="E1238" t="s">
        <v>2308</v>
      </c>
    </row>
    <row r="1239" spans="2:5">
      <c r="B1239">
        <v>965662</v>
      </c>
      <c r="C1239" t="s">
        <v>1554</v>
      </c>
      <c r="D1239" s="77">
        <v>7486.96</v>
      </c>
      <c r="E1239" t="s">
        <v>2308</v>
      </c>
    </row>
    <row r="1240" spans="2:5">
      <c r="B1240">
        <v>965672</v>
      </c>
      <c r="C1240" t="s">
        <v>1555</v>
      </c>
      <c r="D1240" s="77">
        <v>6865.96</v>
      </c>
      <c r="E1240" t="s">
        <v>2308</v>
      </c>
    </row>
    <row r="1241" spans="2:5">
      <c r="B1241">
        <v>965752</v>
      </c>
      <c r="C1241" t="s">
        <v>1556</v>
      </c>
      <c r="D1241" s="77">
        <v>7984.68</v>
      </c>
      <c r="E1241" t="s">
        <v>2308</v>
      </c>
    </row>
    <row r="1242" spans="2:5">
      <c r="B1242">
        <v>967152</v>
      </c>
      <c r="C1242" t="s">
        <v>1557</v>
      </c>
      <c r="D1242" s="77">
        <v>6256.25</v>
      </c>
      <c r="E1242" t="s">
        <v>2308</v>
      </c>
    </row>
    <row r="1243" spans="2:5">
      <c r="B1243">
        <v>967852</v>
      </c>
      <c r="C1243" t="s">
        <v>1558</v>
      </c>
      <c r="D1243" s="77">
        <v>7898.8</v>
      </c>
      <c r="E1243" t="s">
        <v>2308</v>
      </c>
    </row>
    <row r="1244" spans="2:5">
      <c r="B1244">
        <v>969261</v>
      </c>
      <c r="C1244" t="s">
        <v>1559</v>
      </c>
      <c r="D1244" s="77">
        <v>2113.1999999999998</v>
      </c>
      <c r="E1244" t="s">
        <v>2308</v>
      </c>
    </row>
    <row r="1245" spans="2:5">
      <c r="B1245">
        <v>970012</v>
      </c>
      <c r="C1245" t="s">
        <v>1560</v>
      </c>
      <c r="D1245" s="77">
        <v>913.6</v>
      </c>
      <c r="E1245" t="s">
        <v>2308</v>
      </c>
    </row>
    <row r="1246" spans="2:5">
      <c r="B1246">
        <v>970022</v>
      </c>
      <c r="C1246" t="s">
        <v>1561</v>
      </c>
      <c r="D1246" s="77">
        <v>930.4</v>
      </c>
      <c r="E1246" t="s">
        <v>2308</v>
      </c>
    </row>
    <row r="1247" spans="2:5">
      <c r="B1247">
        <v>970032</v>
      </c>
      <c r="C1247" t="s">
        <v>1562</v>
      </c>
      <c r="D1247" s="77">
        <v>913.6</v>
      </c>
      <c r="E1247" t="s">
        <v>2308</v>
      </c>
    </row>
    <row r="1248" spans="2:5">
      <c r="B1248">
        <v>970042</v>
      </c>
      <c r="C1248" t="s">
        <v>1563</v>
      </c>
      <c r="D1248" s="77">
        <v>913.6</v>
      </c>
      <c r="E1248" t="s">
        <v>2308</v>
      </c>
    </row>
    <row r="1249" spans="2:5">
      <c r="B1249">
        <v>970061</v>
      </c>
      <c r="C1249" t="s">
        <v>1564</v>
      </c>
      <c r="D1249" s="77">
        <v>2862.4</v>
      </c>
      <c r="E1249" t="s">
        <v>2308</v>
      </c>
    </row>
    <row r="1250" spans="2:5">
      <c r="B1250">
        <v>970460</v>
      </c>
      <c r="C1250" t="s">
        <v>1565</v>
      </c>
      <c r="D1250" s="77">
        <v>2799.2</v>
      </c>
      <c r="E1250" t="s">
        <v>2308</v>
      </c>
    </row>
    <row r="1251" spans="2:5">
      <c r="B1251">
        <v>970470</v>
      </c>
      <c r="C1251" t="s">
        <v>1566</v>
      </c>
      <c r="D1251" s="77">
        <v>2220.8000000000002</v>
      </c>
      <c r="E1251" t="s">
        <v>2308</v>
      </c>
    </row>
    <row r="1252" spans="2:5">
      <c r="B1252">
        <v>970480</v>
      </c>
      <c r="C1252" t="s">
        <v>2179</v>
      </c>
      <c r="D1252" s="77">
        <v>3455.2</v>
      </c>
      <c r="E1252" t="s">
        <v>2308</v>
      </c>
    </row>
    <row r="1253" spans="2:5">
      <c r="B1253">
        <v>970530</v>
      </c>
      <c r="C1253" t="s">
        <v>1567</v>
      </c>
      <c r="D1253" s="77">
        <v>2814.4</v>
      </c>
      <c r="E1253" t="s">
        <v>2308</v>
      </c>
    </row>
    <row r="1254" spans="2:5">
      <c r="B1254">
        <v>970590</v>
      </c>
      <c r="C1254" t="s">
        <v>1568</v>
      </c>
      <c r="D1254" s="77">
        <v>5313.6</v>
      </c>
      <c r="E1254" t="s">
        <v>2308</v>
      </c>
    </row>
    <row r="1255" spans="2:5">
      <c r="B1255">
        <v>970802</v>
      </c>
      <c r="C1255" t="s">
        <v>1569</v>
      </c>
      <c r="D1255" s="77">
        <v>443.2</v>
      </c>
      <c r="E1255" t="s">
        <v>2308</v>
      </c>
    </row>
    <row r="1256" spans="2:5">
      <c r="B1256">
        <v>970902</v>
      </c>
      <c r="C1256" t="s">
        <v>1570</v>
      </c>
      <c r="D1256" s="77">
        <v>455.2</v>
      </c>
      <c r="E1256" t="s">
        <v>2308</v>
      </c>
    </row>
    <row r="1257" spans="2:5">
      <c r="B1257">
        <v>970922</v>
      </c>
      <c r="C1257" t="s">
        <v>1571</v>
      </c>
      <c r="D1257" s="77">
        <v>490.4</v>
      </c>
      <c r="E1257" t="s">
        <v>2308</v>
      </c>
    </row>
    <row r="1258" spans="2:5">
      <c r="B1258">
        <v>972022</v>
      </c>
      <c r="C1258" t="s">
        <v>1572</v>
      </c>
      <c r="D1258" s="77">
        <v>896</v>
      </c>
      <c r="E1258" t="s">
        <v>2308</v>
      </c>
    </row>
    <row r="1259" spans="2:5">
      <c r="B1259">
        <v>972032</v>
      </c>
      <c r="C1259" t="s">
        <v>1573</v>
      </c>
      <c r="D1259" s="77">
        <v>896</v>
      </c>
      <c r="E1259" t="s">
        <v>2308</v>
      </c>
    </row>
    <row r="1260" spans="2:5">
      <c r="B1260">
        <v>972052</v>
      </c>
      <c r="C1260" t="s">
        <v>1574</v>
      </c>
      <c r="D1260" s="77">
        <v>896</v>
      </c>
      <c r="E1260" t="s">
        <v>2308</v>
      </c>
    </row>
    <row r="1261" spans="2:5">
      <c r="B1261">
        <v>972422</v>
      </c>
      <c r="C1261" t="s">
        <v>1575</v>
      </c>
      <c r="D1261" s="77">
        <v>918.4</v>
      </c>
      <c r="E1261" t="s">
        <v>2308</v>
      </c>
    </row>
    <row r="1262" spans="2:5">
      <c r="B1262">
        <v>972432</v>
      </c>
      <c r="C1262" t="s">
        <v>1576</v>
      </c>
      <c r="D1262" s="77">
        <v>936.8</v>
      </c>
      <c r="E1262" t="s">
        <v>2308</v>
      </c>
    </row>
    <row r="1263" spans="2:5">
      <c r="B1263">
        <v>972442</v>
      </c>
      <c r="C1263" t="s">
        <v>1577</v>
      </c>
      <c r="D1263" s="77">
        <v>936.8</v>
      </c>
      <c r="E1263" t="s">
        <v>2308</v>
      </c>
    </row>
    <row r="1264" spans="2:5">
      <c r="B1264">
        <v>972804</v>
      </c>
      <c r="C1264" t="s">
        <v>1578</v>
      </c>
      <c r="D1264" s="77">
        <v>714.4</v>
      </c>
      <c r="E1264" t="s">
        <v>2308</v>
      </c>
    </row>
    <row r="1265" spans="2:5">
      <c r="B1265">
        <v>972807</v>
      </c>
      <c r="C1265" t="s">
        <v>1579</v>
      </c>
      <c r="D1265" s="77">
        <v>1993.6</v>
      </c>
      <c r="E1265" t="s">
        <v>2308</v>
      </c>
    </row>
    <row r="1266" spans="2:5">
      <c r="B1266">
        <v>972812</v>
      </c>
      <c r="C1266" t="s">
        <v>1580</v>
      </c>
      <c r="D1266" s="77">
        <v>283.2</v>
      </c>
      <c r="E1266" t="s">
        <v>2308</v>
      </c>
    </row>
    <row r="1267" spans="2:5">
      <c r="B1267">
        <v>973043</v>
      </c>
      <c r="C1267" t="s">
        <v>1581</v>
      </c>
      <c r="D1267" s="77">
        <v>896</v>
      </c>
      <c r="E1267" t="s">
        <v>2308</v>
      </c>
    </row>
    <row r="1268" spans="2:5">
      <c r="B1268">
        <v>974002</v>
      </c>
      <c r="C1268" t="s">
        <v>1582</v>
      </c>
      <c r="D1268" s="77">
        <v>896.8</v>
      </c>
      <c r="E1268" t="s">
        <v>2308</v>
      </c>
    </row>
    <row r="1269" spans="2:5">
      <c r="B1269">
        <v>974022</v>
      </c>
      <c r="C1269" t="s">
        <v>1583</v>
      </c>
      <c r="D1269" s="77">
        <v>988.8</v>
      </c>
      <c r="E1269" t="s">
        <v>2308</v>
      </c>
    </row>
    <row r="1270" spans="2:5">
      <c r="B1270">
        <v>974203</v>
      </c>
      <c r="C1270" t="s">
        <v>1584</v>
      </c>
      <c r="D1270" s="77">
        <v>176.8</v>
      </c>
      <c r="E1270" t="s">
        <v>2308</v>
      </c>
    </row>
    <row r="1271" spans="2:5">
      <c r="B1271">
        <v>974230</v>
      </c>
      <c r="C1271" t="s">
        <v>1585</v>
      </c>
      <c r="D1271" s="77">
        <v>1560.8</v>
      </c>
      <c r="E1271" t="s">
        <v>2308</v>
      </c>
    </row>
    <row r="1272" spans="2:5">
      <c r="B1272">
        <v>974901</v>
      </c>
      <c r="C1272" t="s">
        <v>1586</v>
      </c>
      <c r="D1272" s="77">
        <v>224.8</v>
      </c>
      <c r="E1272" t="s">
        <v>2308</v>
      </c>
    </row>
    <row r="1273" spans="2:5">
      <c r="B1273">
        <v>974912</v>
      </c>
      <c r="C1273" t="s">
        <v>1587</v>
      </c>
      <c r="D1273" s="77">
        <v>170.4</v>
      </c>
      <c r="E1273" t="s">
        <v>2308</v>
      </c>
    </row>
    <row r="1274" spans="2:5">
      <c r="B1274">
        <v>978703</v>
      </c>
      <c r="C1274" t="s">
        <v>1588</v>
      </c>
      <c r="D1274" s="77">
        <v>380</v>
      </c>
      <c r="E1274" t="s">
        <v>2308</v>
      </c>
    </row>
    <row r="1275" spans="2:5">
      <c r="B1275">
        <v>978705</v>
      </c>
      <c r="C1275" t="s">
        <v>1589</v>
      </c>
      <c r="D1275" s="77">
        <v>1367.2</v>
      </c>
      <c r="E1275" t="s">
        <v>2308</v>
      </c>
    </row>
    <row r="1276" spans="2:5">
      <c r="B1276">
        <v>978746</v>
      </c>
      <c r="C1276" t="s">
        <v>1590</v>
      </c>
      <c r="D1276" s="77">
        <v>112.64</v>
      </c>
      <c r="E1276" t="s">
        <v>2308</v>
      </c>
    </row>
    <row r="1277" spans="2:5">
      <c r="B1277">
        <v>978754</v>
      </c>
      <c r="C1277" t="s">
        <v>1591</v>
      </c>
      <c r="D1277" s="77">
        <v>73.304000000000002</v>
      </c>
      <c r="E1277" t="s">
        <v>2308</v>
      </c>
    </row>
    <row r="1278" spans="2:5">
      <c r="B1278">
        <v>978756</v>
      </c>
      <c r="C1278" t="s">
        <v>1592</v>
      </c>
      <c r="D1278" s="77">
        <v>112.64</v>
      </c>
      <c r="E1278" t="s">
        <v>2308</v>
      </c>
    </row>
    <row r="1279" spans="2:5">
      <c r="B1279">
        <v>978776</v>
      </c>
      <c r="C1279" t="s">
        <v>1593</v>
      </c>
      <c r="D1279" s="77">
        <v>112.64</v>
      </c>
      <c r="E1279" t="s">
        <v>2308</v>
      </c>
    </row>
    <row r="1280" spans="2:5">
      <c r="B1280">
        <v>978801</v>
      </c>
      <c r="C1280" t="s">
        <v>1594</v>
      </c>
      <c r="D1280" s="77">
        <v>272.8</v>
      </c>
      <c r="E1280" t="s">
        <v>2308</v>
      </c>
    </row>
    <row r="1281" spans="2:5">
      <c r="B1281">
        <v>978803</v>
      </c>
      <c r="C1281" t="s">
        <v>1595</v>
      </c>
      <c r="D1281" s="77">
        <v>820.8</v>
      </c>
      <c r="E1281" t="s">
        <v>2308</v>
      </c>
    </row>
    <row r="1282" spans="2:5">
      <c r="B1282">
        <v>979002</v>
      </c>
      <c r="C1282" t="s">
        <v>1596</v>
      </c>
      <c r="D1282" s="77">
        <v>279.2</v>
      </c>
      <c r="E1282" t="s">
        <v>2308</v>
      </c>
    </row>
    <row r="1283" spans="2:5">
      <c r="B1283">
        <v>979006</v>
      </c>
      <c r="C1283" t="s">
        <v>1597</v>
      </c>
      <c r="D1283" s="77">
        <v>71.84</v>
      </c>
      <c r="E1283" t="s">
        <v>2308</v>
      </c>
    </row>
    <row r="1284" spans="2:5">
      <c r="B1284">
        <v>979007</v>
      </c>
      <c r="C1284" t="s">
        <v>1598</v>
      </c>
      <c r="D1284" s="77">
        <v>70.56</v>
      </c>
      <c r="E1284" t="s">
        <v>2308</v>
      </c>
    </row>
    <row r="1285" spans="2:5">
      <c r="B1285">
        <v>979008</v>
      </c>
      <c r="C1285" t="s">
        <v>1599</v>
      </c>
      <c r="D1285" s="77">
        <v>71.84</v>
      </c>
      <c r="E1285" t="s">
        <v>2308</v>
      </c>
    </row>
    <row r="1286" spans="2:5">
      <c r="B1286">
        <v>979009</v>
      </c>
      <c r="C1286" t="s">
        <v>1600</v>
      </c>
      <c r="D1286" s="77">
        <v>71.599999999999994</v>
      </c>
      <c r="E1286" t="s">
        <v>2308</v>
      </c>
    </row>
    <row r="1287" spans="2:5">
      <c r="B1287">
        <v>979010</v>
      </c>
      <c r="C1287" t="s">
        <v>1601</v>
      </c>
      <c r="D1287" s="77">
        <v>388.8</v>
      </c>
      <c r="E1287" t="s">
        <v>2308</v>
      </c>
    </row>
    <row r="1288" spans="2:5">
      <c r="B1288">
        <v>979011</v>
      </c>
      <c r="C1288" t="s">
        <v>1602</v>
      </c>
      <c r="D1288" s="77">
        <v>54.56</v>
      </c>
      <c r="E1288" t="s">
        <v>2308</v>
      </c>
    </row>
    <row r="1289" spans="2:5">
      <c r="B1289">
        <v>979201</v>
      </c>
      <c r="C1289" t="s">
        <v>1603</v>
      </c>
      <c r="D1289" s="77">
        <v>292.8</v>
      </c>
      <c r="E1289" t="s">
        <v>2308</v>
      </c>
    </row>
    <row r="1290" spans="2:5">
      <c r="B1290">
        <v>979202</v>
      </c>
      <c r="C1290" t="s">
        <v>1604</v>
      </c>
      <c r="D1290" s="77">
        <v>586.4</v>
      </c>
      <c r="E1290" t="s">
        <v>2308</v>
      </c>
    </row>
    <row r="1291" spans="2:5">
      <c r="B1291">
        <v>979203</v>
      </c>
      <c r="C1291" t="s">
        <v>1605</v>
      </c>
      <c r="D1291" s="77">
        <v>607.20000000000005</v>
      </c>
      <c r="E1291" t="s">
        <v>2308</v>
      </c>
    </row>
    <row r="1292" spans="2:5">
      <c r="B1292">
        <v>979206</v>
      </c>
      <c r="C1292" t="s">
        <v>1606</v>
      </c>
      <c r="D1292" s="77">
        <v>57.120000000000005</v>
      </c>
      <c r="E1292" t="s">
        <v>2308</v>
      </c>
    </row>
    <row r="1293" spans="2:5">
      <c r="B1293">
        <v>981005</v>
      </c>
      <c r="C1293" t="s">
        <v>1607</v>
      </c>
      <c r="D1293" s="77">
        <v>220.5</v>
      </c>
      <c r="E1293" t="s">
        <v>2308</v>
      </c>
    </row>
    <row r="1294" spans="2:5">
      <c r="B1294">
        <v>981008</v>
      </c>
      <c r="C1294" t="s">
        <v>1608</v>
      </c>
      <c r="D1294" s="77">
        <v>1330.2</v>
      </c>
      <c r="E1294" t="s">
        <v>2308</v>
      </c>
    </row>
    <row r="1295" spans="2:5">
      <c r="B1295">
        <v>981103</v>
      </c>
      <c r="C1295" t="s">
        <v>1609</v>
      </c>
      <c r="D1295" s="77">
        <v>357.3</v>
      </c>
      <c r="E1295" t="s">
        <v>2308</v>
      </c>
    </row>
    <row r="1296" spans="2:5">
      <c r="B1296">
        <v>981106</v>
      </c>
      <c r="C1296" t="s">
        <v>1610</v>
      </c>
      <c r="D1296" s="77">
        <v>2887.2</v>
      </c>
      <c r="E1296" t="s">
        <v>2308</v>
      </c>
    </row>
    <row r="1297" spans="2:5">
      <c r="B1297">
        <v>981301</v>
      </c>
      <c r="C1297" t="s">
        <v>1611</v>
      </c>
      <c r="D1297" s="77">
        <v>369.9</v>
      </c>
      <c r="E1297" t="s">
        <v>2308</v>
      </c>
    </row>
    <row r="1298" spans="2:5">
      <c r="B1298">
        <v>981303</v>
      </c>
      <c r="C1298" t="s">
        <v>1612</v>
      </c>
      <c r="D1298" s="77">
        <v>2882.7</v>
      </c>
      <c r="E1298" t="s">
        <v>2308</v>
      </c>
    </row>
    <row r="1299" spans="2:5">
      <c r="B1299">
        <v>981311</v>
      </c>
      <c r="C1299" t="s">
        <v>1613</v>
      </c>
      <c r="D1299" s="77">
        <v>508.5</v>
      </c>
      <c r="E1299" t="s">
        <v>2308</v>
      </c>
    </row>
    <row r="1300" spans="2:5">
      <c r="B1300">
        <v>981313</v>
      </c>
      <c r="C1300" t="s">
        <v>1614</v>
      </c>
      <c r="D1300" s="77">
        <v>3985.2</v>
      </c>
      <c r="E1300" t="s">
        <v>2308</v>
      </c>
    </row>
    <row r="1301" spans="2:5">
      <c r="B1301">
        <v>981400</v>
      </c>
      <c r="C1301" t="s">
        <v>1615</v>
      </c>
      <c r="D1301" s="77">
        <v>758.7</v>
      </c>
      <c r="E1301" t="s">
        <v>2308</v>
      </c>
    </row>
    <row r="1302" spans="2:5">
      <c r="B1302">
        <v>981601</v>
      </c>
      <c r="C1302" t="s">
        <v>1616</v>
      </c>
      <c r="D1302" s="77">
        <v>164.7</v>
      </c>
      <c r="E1302" t="s">
        <v>2308</v>
      </c>
    </row>
    <row r="1303" spans="2:5">
      <c r="B1303">
        <v>981604</v>
      </c>
      <c r="C1303" t="s">
        <v>1617</v>
      </c>
      <c r="D1303" s="77">
        <v>1423.8</v>
      </c>
      <c r="E1303" t="s">
        <v>2308</v>
      </c>
    </row>
    <row r="1304" spans="2:5">
      <c r="B1304">
        <v>981611</v>
      </c>
      <c r="C1304" t="s">
        <v>1618</v>
      </c>
      <c r="D1304" s="77">
        <v>307.8</v>
      </c>
      <c r="E1304" t="s">
        <v>2308</v>
      </c>
    </row>
    <row r="1305" spans="2:5">
      <c r="B1305">
        <v>990212</v>
      </c>
      <c r="C1305" t="s">
        <v>1619</v>
      </c>
      <c r="D1305" s="77">
        <v>489.6</v>
      </c>
      <c r="E1305" t="s">
        <v>2308</v>
      </c>
    </row>
    <row r="1306" spans="2:5">
      <c r="B1306">
        <v>990332</v>
      </c>
      <c r="C1306" t="s">
        <v>1620</v>
      </c>
      <c r="D1306" s="77">
        <v>140.4</v>
      </c>
      <c r="E1306" t="s">
        <v>2308</v>
      </c>
    </row>
    <row r="1307" spans="2:5">
      <c r="B1307">
        <v>990352</v>
      </c>
      <c r="C1307" t="s">
        <v>1621</v>
      </c>
      <c r="D1307" s="77">
        <v>140.4</v>
      </c>
      <c r="E1307" t="s">
        <v>2308</v>
      </c>
    </row>
    <row r="1308" spans="2:5">
      <c r="B1308">
        <v>990381</v>
      </c>
      <c r="C1308" t="s">
        <v>1622</v>
      </c>
      <c r="D1308" s="77">
        <v>159.30000000000001</v>
      </c>
      <c r="E1308" t="s">
        <v>2308</v>
      </c>
    </row>
    <row r="1309" spans="2:5">
      <c r="B1309">
        <v>990382</v>
      </c>
      <c r="C1309" t="s">
        <v>1623</v>
      </c>
      <c r="D1309" s="77">
        <v>93.6</v>
      </c>
      <c r="E1309" t="s">
        <v>2308</v>
      </c>
    </row>
    <row r="1310" spans="2:5">
      <c r="B1310">
        <v>990392</v>
      </c>
      <c r="C1310" t="s">
        <v>1624</v>
      </c>
      <c r="D1310" s="77">
        <v>92.7</v>
      </c>
      <c r="E1310" t="s">
        <v>2308</v>
      </c>
    </row>
    <row r="1311" spans="2:5">
      <c r="B1311">
        <v>990393</v>
      </c>
      <c r="C1311" t="s">
        <v>1625</v>
      </c>
      <c r="D1311" s="77">
        <v>25.38</v>
      </c>
      <c r="E1311" t="s">
        <v>2308</v>
      </c>
    </row>
    <row r="1312" spans="2:5">
      <c r="B1312">
        <v>990394</v>
      </c>
      <c r="C1312" t="s">
        <v>1626</v>
      </c>
      <c r="D1312" s="77">
        <v>61.47</v>
      </c>
      <c r="E1312" t="s">
        <v>2308</v>
      </c>
    </row>
    <row r="1313" spans="2:5">
      <c r="B1313">
        <v>990395</v>
      </c>
      <c r="C1313" t="s">
        <v>1627</v>
      </c>
      <c r="D1313" s="77">
        <v>819</v>
      </c>
      <c r="E1313" t="s">
        <v>2308</v>
      </c>
    </row>
    <row r="1314" spans="2:5">
      <c r="B1314">
        <v>990399</v>
      </c>
      <c r="C1314" t="s">
        <v>1628</v>
      </c>
      <c r="D1314" s="77">
        <v>192.6</v>
      </c>
      <c r="E1314" t="s">
        <v>2308</v>
      </c>
    </row>
    <row r="1315" spans="2:5">
      <c r="B1315">
        <v>990452</v>
      </c>
      <c r="C1315" t="s">
        <v>1629</v>
      </c>
      <c r="D1315" s="77">
        <v>135.9</v>
      </c>
      <c r="E1315" t="s">
        <v>2308</v>
      </c>
    </row>
    <row r="1316" spans="2:5">
      <c r="B1316">
        <v>990502</v>
      </c>
      <c r="C1316" t="s">
        <v>1630</v>
      </c>
      <c r="D1316" s="77">
        <v>40.230000000000004</v>
      </c>
      <c r="E1316" t="s">
        <v>2308</v>
      </c>
    </row>
    <row r="1317" spans="2:5">
      <c r="B1317">
        <v>990512</v>
      </c>
      <c r="C1317" t="s">
        <v>1631</v>
      </c>
      <c r="D1317" s="77">
        <v>218.7</v>
      </c>
      <c r="E1317" t="s">
        <v>2308</v>
      </c>
    </row>
    <row r="1318" spans="2:5">
      <c r="B1318">
        <v>990522</v>
      </c>
      <c r="C1318" t="s">
        <v>1632</v>
      </c>
      <c r="D1318" s="77">
        <v>223.2</v>
      </c>
      <c r="E1318" t="s">
        <v>2308</v>
      </c>
    </row>
    <row r="1319" spans="2:5">
      <c r="B1319">
        <v>990550</v>
      </c>
      <c r="C1319" t="s">
        <v>1633</v>
      </c>
      <c r="D1319" s="77">
        <v>99.9</v>
      </c>
      <c r="E1319" t="s">
        <v>2308</v>
      </c>
    </row>
    <row r="1320" spans="2:5">
      <c r="B1320">
        <v>990552</v>
      </c>
      <c r="C1320" t="s">
        <v>1634</v>
      </c>
      <c r="D1320" s="77">
        <v>29.7</v>
      </c>
      <c r="E1320" t="s">
        <v>2308</v>
      </c>
    </row>
    <row r="1321" spans="2:5">
      <c r="B1321">
        <v>990554</v>
      </c>
      <c r="C1321" t="s">
        <v>1635</v>
      </c>
      <c r="D1321" s="77">
        <v>105.3</v>
      </c>
      <c r="E1321" t="s">
        <v>2308</v>
      </c>
    </row>
    <row r="1322" spans="2:5">
      <c r="B1322">
        <v>990556</v>
      </c>
      <c r="C1322" t="s">
        <v>1636</v>
      </c>
      <c r="D1322" s="77">
        <v>158.4</v>
      </c>
      <c r="E1322" t="s">
        <v>2308</v>
      </c>
    </row>
    <row r="1323" spans="2:5">
      <c r="B1323">
        <v>990610</v>
      </c>
      <c r="C1323" t="s">
        <v>1637</v>
      </c>
      <c r="D1323" s="77">
        <v>220.5</v>
      </c>
      <c r="E1323" t="s">
        <v>2308</v>
      </c>
    </row>
    <row r="1324" spans="2:5">
      <c r="B1324">
        <v>990700</v>
      </c>
      <c r="C1324" t="s">
        <v>1638</v>
      </c>
      <c r="D1324" s="77">
        <v>280.8</v>
      </c>
      <c r="E1324" t="s">
        <v>2308</v>
      </c>
    </row>
    <row r="1325" spans="2:5">
      <c r="B1325">
        <v>990701</v>
      </c>
      <c r="C1325" t="s">
        <v>1639</v>
      </c>
      <c r="D1325" s="77">
        <v>406.8</v>
      </c>
      <c r="E1325" t="s">
        <v>2308</v>
      </c>
    </row>
    <row r="1326" spans="2:5">
      <c r="B1326">
        <v>990890</v>
      </c>
      <c r="C1326" t="s">
        <v>1640</v>
      </c>
      <c r="D1326" s="77">
        <v>423.69</v>
      </c>
      <c r="E1326" t="s">
        <v>2308</v>
      </c>
    </row>
    <row r="1327" spans="2:5">
      <c r="B1327">
        <v>994900</v>
      </c>
      <c r="C1327" t="s">
        <v>1641</v>
      </c>
      <c r="D1327" s="77">
        <v>142</v>
      </c>
      <c r="E1327" t="s">
        <v>2308</v>
      </c>
    </row>
    <row r="1328" spans="2:5">
      <c r="B1328">
        <v>997002</v>
      </c>
      <c r="C1328" t="s">
        <v>1642</v>
      </c>
      <c r="D1328" s="77">
        <v>164.82</v>
      </c>
      <c r="E1328" t="s">
        <v>2308</v>
      </c>
    </row>
    <row r="1329" spans="2:5">
      <c r="B1329">
        <v>997004</v>
      </c>
      <c r="C1329" t="s">
        <v>1643</v>
      </c>
      <c r="D1329" s="77">
        <v>118.08</v>
      </c>
      <c r="E1329" t="s">
        <v>2308</v>
      </c>
    </row>
    <row r="1330" spans="2:5">
      <c r="B1330">
        <v>997006</v>
      </c>
      <c r="C1330" t="s">
        <v>1644</v>
      </c>
      <c r="D1330" s="77">
        <v>254.2</v>
      </c>
      <c r="E1330" t="s">
        <v>2308</v>
      </c>
    </row>
    <row r="1331" spans="2:5">
      <c r="B1331">
        <v>997008</v>
      </c>
      <c r="C1331" t="s">
        <v>1645</v>
      </c>
      <c r="D1331" s="77">
        <v>77.08</v>
      </c>
      <c r="E1331" t="s">
        <v>2308</v>
      </c>
    </row>
    <row r="1332" spans="2:5">
      <c r="B1332">
        <v>997012</v>
      </c>
      <c r="C1332" t="s">
        <v>1646</v>
      </c>
      <c r="D1332" s="77">
        <v>65.846000000000004</v>
      </c>
      <c r="E1332" t="s">
        <v>2308</v>
      </c>
    </row>
    <row r="1333" spans="2:5">
      <c r="B1333">
        <v>997024</v>
      </c>
      <c r="C1333" t="s">
        <v>1647</v>
      </c>
      <c r="D1333" s="77">
        <v>132.02000000000001</v>
      </c>
      <c r="E1333" t="s">
        <v>2308</v>
      </c>
    </row>
    <row r="1334" spans="2:5">
      <c r="B1334">
        <v>997102</v>
      </c>
      <c r="C1334" t="s">
        <v>1648</v>
      </c>
      <c r="D1334" s="77">
        <v>148.42000000000002</v>
      </c>
      <c r="E1334" t="s">
        <v>2308</v>
      </c>
    </row>
    <row r="1335" spans="2:5">
      <c r="B1335">
        <v>997104</v>
      </c>
      <c r="C1335" t="s">
        <v>1649</v>
      </c>
      <c r="D1335" s="77">
        <v>179.57999999999998</v>
      </c>
      <c r="E1335" t="s">
        <v>2308</v>
      </c>
    </row>
    <row r="1336" spans="2:5">
      <c r="B1336">
        <v>997120</v>
      </c>
      <c r="C1336" t="s">
        <v>1650</v>
      </c>
      <c r="D1336" s="77">
        <v>210.74</v>
      </c>
      <c r="E1336" t="s">
        <v>2308</v>
      </c>
    </row>
    <row r="1337" spans="2:5">
      <c r="B1337">
        <v>1007595</v>
      </c>
      <c r="C1337" t="s">
        <v>1651</v>
      </c>
      <c r="D1337" s="77">
        <v>4815.8999999999996</v>
      </c>
      <c r="E1337" t="s">
        <v>2308</v>
      </c>
    </row>
    <row r="1338" spans="2:5">
      <c r="B1338">
        <v>1011132</v>
      </c>
      <c r="C1338" t="s">
        <v>1652</v>
      </c>
      <c r="D1338" s="77">
        <v>124.67</v>
      </c>
      <c r="E1338" t="s">
        <v>2308</v>
      </c>
    </row>
    <row r="1339" spans="2:5">
      <c r="B1339">
        <v>1014630</v>
      </c>
      <c r="C1339" t="s">
        <v>1653</v>
      </c>
      <c r="D1339" s="77">
        <v>113.71</v>
      </c>
      <c r="E1339" t="s">
        <v>2308</v>
      </c>
    </row>
    <row r="1340" spans="2:5">
      <c r="B1340">
        <v>1014636</v>
      </c>
      <c r="C1340" t="s">
        <v>1654</v>
      </c>
      <c r="D1340" s="77">
        <v>114.39</v>
      </c>
      <c r="E1340" t="s">
        <v>2308</v>
      </c>
    </row>
    <row r="1341" spans="2:5">
      <c r="B1341">
        <v>1017647</v>
      </c>
      <c r="C1341" t="s">
        <v>1655</v>
      </c>
      <c r="D1341" s="77">
        <v>344.1</v>
      </c>
      <c r="E1341" t="s">
        <v>2308</v>
      </c>
    </row>
    <row r="1342" spans="2:5">
      <c r="B1342">
        <v>1018013</v>
      </c>
      <c r="C1342" t="s">
        <v>1656</v>
      </c>
      <c r="D1342" s="77">
        <v>61.789000000000001</v>
      </c>
      <c r="E1342" t="s">
        <v>2308</v>
      </c>
    </row>
    <row r="1343" spans="2:5">
      <c r="B1343">
        <v>1020953</v>
      </c>
      <c r="C1343" t="s">
        <v>1657</v>
      </c>
      <c r="D1343" s="77">
        <v>714.24</v>
      </c>
      <c r="E1343" t="s">
        <v>2308</v>
      </c>
    </row>
    <row r="1344" spans="2:5">
      <c r="B1344">
        <v>1021055</v>
      </c>
      <c r="C1344" t="s">
        <v>2282</v>
      </c>
      <c r="D1344" s="77">
        <v>53.01</v>
      </c>
      <c r="E1344" t="s">
        <v>2308</v>
      </c>
    </row>
    <row r="1345" spans="2:5">
      <c r="B1345">
        <v>1022070</v>
      </c>
      <c r="C1345" t="s">
        <v>1658</v>
      </c>
      <c r="D1345" s="77">
        <v>265.5</v>
      </c>
      <c r="E1345" t="s">
        <v>2308</v>
      </c>
    </row>
    <row r="1346" spans="2:5">
      <c r="B1346">
        <v>1022076</v>
      </c>
      <c r="C1346" t="s">
        <v>1659</v>
      </c>
      <c r="D1346" s="77">
        <v>261.89999999999998</v>
      </c>
      <c r="E1346" t="s">
        <v>2308</v>
      </c>
    </row>
    <row r="1347" spans="2:5">
      <c r="B1347">
        <v>1026901</v>
      </c>
      <c r="C1347" t="s">
        <v>1660</v>
      </c>
      <c r="D1347" s="77">
        <v>334.9</v>
      </c>
      <c r="E1347" t="s">
        <v>2308</v>
      </c>
    </row>
    <row r="1348" spans="2:5">
      <c r="B1348">
        <v>1026956</v>
      </c>
      <c r="C1348" t="s">
        <v>1661</v>
      </c>
      <c r="D1348" s="77">
        <v>208.8</v>
      </c>
      <c r="E1348" t="s">
        <v>2308</v>
      </c>
    </row>
    <row r="1349" spans="2:5">
      <c r="B1349">
        <v>1027280</v>
      </c>
      <c r="C1349" t="s">
        <v>1662</v>
      </c>
      <c r="D1349" s="77">
        <v>296.10000000000002</v>
      </c>
      <c r="E1349" t="s">
        <v>2308</v>
      </c>
    </row>
    <row r="1350" spans="2:5">
      <c r="B1350">
        <v>1027281</v>
      </c>
      <c r="C1350" t="s">
        <v>1663</v>
      </c>
      <c r="D1350" s="77">
        <v>467.1</v>
      </c>
      <c r="E1350" t="s">
        <v>2308</v>
      </c>
    </row>
    <row r="1351" spans="2:5">
      <c r="B1351">
        <v>1027292</v>
      </c>
      <c r="C1351" t="s">
        <v>1664</v>
      </c>
      <c r="D1351" s="77">
        <v>643.5</v>
      </c>
      <c r="E1351" t="s">
        <v>2308</v>
      </c>
    </row>
    <row r="1352" spans="2:5">
      <c r="B1352">
        <v>1027295</v>
      </c>
      <c r="C1352" t="s">
        <v>1665</v>
      </c>
      <c r="D1352" s="77">
        <v>643.5</v>
      </c>
      <c r="E1352" t="s">
        <v>2308</v>
      </c>
    </row>
    <row r="1353" spans="2:5">
      <c r="B1353">
        <v>1027298</v>
      </c>
      <c r="C1353" t="s">
        <v>1666</v>
      </c>
      <c r="D1353" s="77">
        <v>296.10000000000002</v>
      </c>
      <c r="E1353" t="s">
        <v>2308</v>
      </c>
    </row>
    <row r="1354" spans="2:5">
      <c r="B1354">
        <v>1027299</v>
      </c>
      <c r="C1354" t="s">
        <v>1667</v>
      </c>
      <c r="D1354" s="77">
        <v>467.1</v>
      </c>
      <c r="E1354" t="s">
        <v>2308</v>
      </c>
    </row>
    <row r="1355" spans="2:5">
      <c r="B1355">
        <v>1027310</v>
      </c>
      <c r="C1355" t="s">
        <v>1668</v>
      </c>
      <c r="D1355" s="77">
        <v>467.1</v>
      </c>
      <c r="E1355" t="s">
        <v>2308</v>
      </c>
    </row>
    <row r="1356" spans="2:5">
      <c r="B1356">
        <v>1027415</v>
      </c>
      <c r="C1356" t="s">
        <v>1669</v>
      </c>
      <c r="D1356" s="77">
        <v>145.80000000000001</v>
      </c>
      <c r="E1356" t="s">
        <v>2308</v>
      </c>
    </row>
    <row r="1357" spans="2:5">
      <c r="B1357">
        <v>1027416</v>
      </c>
      <c r="C1357" t="s">
        <v>1670</v>
      </c>
      <c r="D1357" s="77">
        <v>485.1</v>
      </c>
      <c r="E1357" t="s">
        <v>2308</v>
      </c>
    </row>
    <row r="1358" spans="2:5">
      <c r="B1358">
        <v>1027417</v>
      </c>
      <c r="C1358" t="s">
        <v>1671</v>
      </c>
      <c r="D1358" s="77">
        <v>344.7</v>
      </c>
      <c r="E1358" t="s">
        <v>2308</v>
      </c>
    </row>
    <row r="1359" spans="2:5">
      <c r="B1359">
        <v>1027418</v>
      </c>
      <c r="C1359" t="s">
        <v>1672</v>
      </c>
      <c r="D1359" s="77">
        <v>554.4</v>
      </c>
      <c r="E1359" t="s">
        <v>2308</v>
      </c>
    </row>
    <row r="1360" spans="2:5">
      <c r="B1360">
        <v>1027419</v>
      </c>
      <c r="C1360" t="s">
        <v>1672</v>
      </c>
      <c r="D1360" s="77">
        <v>963</v>
      </c>
      <c r="E1360" t="s">
        <v>2308</v>
      </c>
    </row>
    <row r="1361" spans="2:5">
      <c r="B1361">
        <v>1027420</v>
      </c>
      <c r="C1361" t="s">
        <v>1673</v>
      </c>
      <c r="D1361" s="77">
        <v>273.60000000000002</v>
      </c>
      <c r="E1361" t="s">
        <v>2308</v>
      </c>
    </row>
    <row r="1362" spans="2:5">
      <c r="B1362">
        <v>1027423</v>
      </c>
      <c r="C1362" t="s">
        <v>1674</v>
      </c>
      <c r="D1362" s="77">
        <v>483.3</v>
      </c>
      <c r="E1362" t="s">
        <v>2308</v>
      </c>
    </row>
    <row r="1363" spans="2:5">
      <c r="B1363">
        <v>1027424</v>
      </c>
      <c r="C1363" t="s">
        <v>1675</v>
      </c>
      <c r="D1363" s="77">
        <v>931.5</v>
      </c>
      <c r="E1363" t="s">
        <v>2308</v>
      </c>
    </row>
    <row r="1364" spans="2:5">
      <c r="B1364">
        <v>1030058</v>
      </c>
      <c r="C1364" t="s">
        <v>1676</v>
      </c>
      <c r="D1364" s="77">
        <v>211.5</v>
      </c>
      <c r="E1364" t="s">
        <v>2308</v>
      </c>
    </row>
    <row r="1365" spans="2:5">
      <c r="B1365">
        <v>1031576</v>
      </c>
      <c r="C1365" t="s">
        <v>1677</v>
      </c>
      <c r="D1365" s="77">
        <v>373.35</v>
      </c>
      <c r="E1365" t="s">
        <v>2308</v>
      </c>
    </row>
    <row r="1366" spans="2:5">
      <c r="B1366">
        <v>1031656</v>
      </c>
      <c r="C1366" t="s">
        <v>1678</v>
      </c>
      <c r="D1366" s="77">
        <v>113.4</v>
      </c>
      <c r="E1366" t="s">
        <v>2308</v>
      </c>
    </row>
    <row r="1367" spans="2:5">
      <c r="B1367">
        <v>1031668</v>
      </c>
      <c r="C1367" t="s">
        <v>1679</v>
      </c>
      <c r="D1367" s="77">
        <v>162.9</v>
      </c>
      <c r="E1367" t="s">
        <v>2308</v>
      </c>
    </row>
    <row r="1368" spans="2:5">
      <c r="B1368">
        <v>1034963</v>
      </c>
      <c r="C1368" t="s">
        <v>1680</v>
      </c>
      <c r="D1368" s="77">
        <v>78.897000000000006</v>
      </c>
      <c r="E1368" t="s">
        <v>2308</v>
      </c>
    </row>
    <row r="1369" spans="2:5">
      <c r="B1369">
        <v>1043367</v>
      </c>
      <c r="C1369" t="s">
        <v>1681</v>
      </c>
      <c r="D1369" s="77">
        <v>184.14</v>
      </c>
      <c r="E1369" t="s">
        <v>2308</v>
      </c>
    </row>
    <row r="1370" spans="2:5">
      <c r="B1370">
        <v>1043368</v>
      </c>
      <c r="C1370" t="s">
        <v>1682</v>
      </c>
      <c r="D1370" s="77">
        <v>192.51</v>
      </c>
      <c r="E1370" t="s">
        <v>2308</v>
      </c>
    </row>
    <row r="1371" spans="2:5">
      <c r="B1371">
        <v>1043369</v>
      </c>
      <c r="C1371" t="s">
        <v>1683</v>
      </c>
      <c r="D1371" s="77">
        <v>136.71</v>
      </c>
      <c r="E1371" t="s">
        <v>2308</v>
      </c>
    </row>
    <row r="1372" spans="2:5">
      <c r="B1372">
        <v>1048145</v>
      </c>
      <c r="C1372" t="s">
        <v>1684</v>
      </c>
      <c r="D1372" s="77">
        <v>305.04000000000002</v>
      </c>
      <c r="E1372" t="s">
        <v>2308</v>
      </c>
    </row>
    <row r="1373" spans="2:5">
      <c r="B1373">
        <v>1048146</v>
      </c>
      <c r="C1373" t="s">
        <v>1685</v>
      </c>
      <c r="D1373" s="77">
        <v>191.57999999999998</v>
      </c>
      <c r="E1373" t="s">
        <v>2308</v>
      </c>
    </row>
    <row r="1374" spans="2:5">
      <c r="B1374">
        <v>1048147</v>
      </c>
      <c r="C1374" t="s">
        <v>1686</v>
      </c>
      <c r="D1374" s="77">
        <v>193.44</v>
      </c>
      <c r="E1374" t="s">
        <v>2308</v>
      </c>
    </row>
    <row r="1375" spans="2:5">
      <c r="B1375">
        <v>1050875</v>
      </c>
      <c r="C1375" t="s">
        <v>1687</v>
      </c>
      <c r="D1375" s="77">
        <v>21.6</v>
      </c>
      <c r="E1375" t="s">
        <v>2308</v>
      </c>
    </row>
    <row r="1376" spans="2:5">
      <c r="B1376">
        <v>1053393</v>
      </c>
      <c r="C1376" t="s">
        <v>1688</v>
      </c>
      <c r="D1376" s="77">
        <v>256.62</v>
      </c>
      <c r="E1376" t="s">
        <v>2308</v>
      </c>
    </row>
    <row r="1377" spans="2:5">
      <c r="B1377">
        <v>1053394</v>
      </c>
      <c r="C1377" t="s">
        <v>1689</v>
      </c>
      <c r="D1377" s="77">
        <v>161.07</v>
      </c>
      <c r="E1377" t="s">
        <v>2308</v>
      </c>
    </row>
    <row r="1378" spans="2:5">
      <c r="B1378">
        <v>1054575</v>
      </c>
      <c r="C1378" t="s">
        <v>1690</v>
      </c>
      <c r="D1378" s="77">
        <v>1089.48</v>
      </c>
      <c r="E1378" t="s">
        <v>2308</v>
      </c>
    </row>
    <row r="1379" spans="2:5">
      <c r="B1379">
        <v>1054578</v>
      </c>
      <c r="C1379" t="s">
        <v>1691</v>
      </c>
      <c r="D1379" s="77">
        <v>635.88</v>
      </c>
      <c r="E1379" t="s">
        <v>2308</v>
      </c>
    </row>
    <row r="1380" spans="2:5">
      <c r="B1380">
        <v>1055628</v>
      </c>
      <c r="C1380" t="s">
        <v>1692</v>
      </c>
      <c r="D1380" s="77">
        <v>30.78</v>
      </c>
      <c r="E1380" t="s">
        <v>2308</v>
      </c>
    </row>
    <row r="1381" spans="2:5">
      <c r="B1381">
        <v>1064143</v>
      </c>
      <c r="C1381" t="s">
        <v>1693</v>
      </c>
      <c r="D1381" s="77">
        <v>56.692999999999998</v>
      </c>
      <c r="E1381" t="s">
        <v>2308</v>
      </c>
    </row>
    <row r="1382" spans="2:5">
      <c r="B1382">
        <v>1067924</v>
      </c>
      <c r="C1382" t="s">
        <v>1694</v>
      </c>
      <c r="D1382" s="77">
        <v>151.59</v>
      </c>
      <c r="E1382" t="s">
        <v>2308</v>
      </c>
    </row>
    <row r="1383" spans="2:5">
      <c r="B1383">
        <v>1067929</v>
      </c>
      <c r="C1383" t="s">
        <v>1695</v>
      </c>
      <c r="D1383" s="77">
        <v>157.16999999999999</v>
      </c>
      <c r="E1383" t="s">
        <v>2308</v>
      </c>
    </row>
    <row r="1384" spans="2:5">
      <c r="B1384">
        <v>1067932</v>
      </c>
      <c r="C1384" t="s">
        <v>1696</v>
      </c>
      <c r="D1384" s="77">
        <v>117.39</v>
      </c>
      <c r="E1384" t="s">
        <v>2308</v>
      </c>
    </row>
    <row r="1385" spans="2:5">
      <c r="B1385">
        <v>1067933</v>
      </c>
      <c r="C1385" t="s">
        <v>1697</v>
      </c>
      <c r="D1385" s="77">
        <v>196.62</v>
      </c>
      <c r="E1385" t="s">
        <v>2308</v>
      </c>
    </row>
    <row r="1386" spans="2:5">
      <c r="B1386">
        <v>1068337</v>
      </c>
      <c r="C1386" t="s">
        <v>2283</v>
      </c>
      <c r="D1386" s="77">
        <v>155.31</v>
      </c>
      <c r="E1386" t="s">
        <v>2308</v>
      </c>
    </row>
    <row r="1387" spans="2:5">
      <c r="B1387">
        <v>1069275</v>
      </c>
      <c r="C1387" t="s">
        <v>1698</v>
      </c>
      <c r="D1387" s="77">
        <v>274</v>
      </c>
      <c r="E1387" t="s">
        <v>2308</v>
      </c>
    </row>
    <row r="1388" spans="2:5">
      <c r="B1388">
        <v>1070498</v>
      </c>
      <c r="C1388" t="s">
        <v>1699</v>
      </c>
      <c r="D1388" s="77">
        <v>104.5</v>
      </c>
      <c r="E1388" t="s">
        <v>2308</v>
      </c>
    </row>
    <row r="1389" spans="2:5">
      <c r="B1389">
        <v>1102308</v>
      </c>
      <c r="C1389" t="s">
        <v>1700</v>
      </c>
      <c r="D1389" s="77">
        <v>866.4</v>
      </c>
      <c r="E1389" t="s">
        <v>2308</v>
      </c>
    </row>
    <row r="1390" spans="2:5">
      <c r="B1390">
        <v>1105688</v>
      </c>
      <c r="C1390" t="s">
        <v>1701</v>
      </c>
      <c r="D1390" s="77">
        <v>386.08</v>
      </c>
      <c r="E1390" t="s">
        <v>2308</v>
      </c>
    </row>
    <row r="1391" spans="2:5">
      <c r="B1391">
        <v>1105689</v>
      </c>
      <c r="C1391" t="s">
        <v>1702</v>
      </c>
      <c r="D1391" s="77">
        <v>803.32</v>
      </c>
      <c r="E1391" t="s">
        <v>2308</v>
      </c>
    </row>
    <row r="1392" spans="2:5">
      <c r="B1392">
        <v>1114690</v>
      </c>
      <c r="C1392" t="s">
        <v>1703</v>
      </c>
      <c r="D1392" s="77">
        <v>2208.9</v>
      </c>
      <c r="E1392" t="s">
        <v>2308</v>
      </c>
    </row>
    <row r="1393" spans="2:5">
      <c r="B1393">
        <v>1117316</v>
      </c>
      <c r="C1393" t="s">
        <v>1704</v>
      </c>
      <c r="D1393" s="77">
        <v>131</v>
      </c>
      <c r="E1393" t="s">
        <v>2308</v>
      </c>
    </row>
    <row r="1394" spans="2:5">
      <c r="B1394">
        <v>1133251</v>
      </c>
      <c r="C1394" t="s">
        <v>2284</v>
      </c>
      <c r="D1394" s="77">
        <v>491.3</v>
      </c>
      <c r="E1394" t="s">
        <v>2308</v>
      </c>
    </row>
    <row r="1395" spans="2:5">
      <c r="B1395">
        <v>4501205</v>
      </c>
      <c r="C1395" t="s">
        <v>2180</v>
      </c>
      <c r="D1395" s="77">
        <v>5697</v>
      </c>
      <c r="E1395" t="s">
        <v>2308</v>
      </c>
    </row>
    <row r="1396" spans="2:5">
      <c r="B1396">
        <v>4513233</v>
      </c>
      <c r="C1396" t="s">
        <v>2181</v>
      </c>
      <c r="D1396" s="77">
        <v>1617</v>
      </c>
      <c r="E1396" t="s">
        <v>2308</v>
      </c>
    </row>
    <row r="1397" spans="2:5">
      <c r="B1397">
        <v>4518233</v>
      </c>
      <c r="C1397" t="s">
        <v>2182</v>
      </c>
      <c r="D1397" s="77">
        <v>1603</v>
      </c>
      <c r="E1397" t="s">
        <v>2308</v>
      </c>
    </row>
    <row r="1398" spans="2:5">
      <c r="B1398">
        <v>9012595</v>
      </c>
      <c r="C1398" t="s">
        <v>1705</v>
      </c>
      <c r="D1398" s="77">
        <v>212.4</v>
      </c>
      <c r="E1398" t="s">
        <v>2308</v>
      </c>
    </row>
    <row r="1399" spans="2:5">
      <c r="B1399">
        <v>9012598</v>
      </c>
      <c r="C1399" t="s">
        <v>1706</v>
      </c>
      <c r="D1399" s="77">
        <v>378.9</v>
      </c>
      <c r="E1399" t="s">
        <v>2308</v>
      </c>
    </row>
    <row r="1400" spans="2:5">
      <c r="B1400">
        <v>9012599</v>
      </c>
      <c r="C1400" t="s">
        <v>1707</v>
      </c>
      <c r="D1400" s="77">
        <v>325.8</v>
      </c>
      <c r="E1400" t="s">
        <v>2308</v>
      </c>
    </row>
    <row r="1401" spans="2:5">
      <c r="B1401">
        <v>9021734</v>
      </c>
      <c r="C1401" t="s">
        <v>1708</v>
      </c>
      <c r="D1401" s="77">
        <v>305</v>
      </c>
      <c r="E1401" t="s">
        <v>2308</v>
      </c>
    </row>
    <row r="1402" spans="2:5">
      <c r="B1402">
        <v>9243592</v>
      </c>
      <c r="C1402" t="s">
        <v>1709</v>
      </c>
      <c r="D1402" s="77">
        <v>294.3</v>
      </c>
      <c r="E1402" t="s">
        <v>2308</v>
      </c>
    </row>
    <row r="1403" spans="2:5">
      <c r="B1403">
        <v>15026762</v>
      </c>
      <c r="C1403" t="s">
        <v>1710</v>
      </c>
      <c r="D1403" s="77">
        <v>300</v>
      </c>
      <c r="E1403" t="s">
        <v>2308</v>
      </c>
    </row>
    <row r="1404" spans="2:5">
      <c r="B1404">
        <v>29300938</v>
      </c>
      <c r="C1404" t="s">
        <v>1711</v>
      </c>
      <c r="D1404" s="77">
        <v>170</v>
      </c>
      <c r="E1404" t="s">
        <v>2308</v>
      </c>
    </row>
    <row r="1405" spans="2:5">
      <c r="B1405" t="s">
        <v>2285</v>
      </c>
      <c r="C1405" t="s">
        <v>2286</v>
      </c>
      <c r="D1405" s="77">
        <v>1127</v>
      </c>
      <c r="E1405" t="s">
        <v>2308</v>
      </c>
    </row>
    <row r="1406" spans="2:5">
      <c r="B1406" t="s">
        <v>1712</v>
      </c>
      <c r="C1406" t="s">
        <v>1713</v>
      </c>
      <c r="D1406" s="77">
        <v>2300.5</v>
      </c>
      <c r="E1406" t="s">
        <v>2308</v>
      </c>
    </row>
    <row r="1407" spans="2:5">
      <c r="B1407" t="s">
        <v>1714</v>
      </c>
      <c r="C1407" t="s">
        <v>1715</v>
      </c>
      <c r="D1407" s="77">
        <v>1396.6399999999999</v>
      </c>
      <c r="E1407" t="s">
        <v>2308</v>
      </c>
    </row>
    <row r="1408" spans="2:5">
      <c r="B1408" t="s">
        <v>1716</v>
      </c>
      <c r="C1408" t="s">
        <v>1717</v>
      </c>
      <c r="D1408" s="77">
        <v>316.48</v>
      </c>
      <c r="E1408" t="s">
        <v>2308</v>
      </c>
    </row>
    <row r="1409" spans="2:5">
      <c r="B1409" t="s">
        <v>1718</v>
      </c>
      <c r="C1409" t="s">
        <v>1719</v>
      </c>
      <c r="D1409" s="77">
        <v>368.94</v>
      </c>
      <c r="E1409" t="s">
        <v>2308</v>
      </c>
    </row>
    <row r="1410" spans="2:5">
      <c r="B1410" t="s">
        <v>1720</v>
      </c>
      <c r="C1410" t="s">
        <v>1721</v>
      </c>
      <c r="D1410" s="77">
        <v>316.48</v>
      </c>
      <c r="E1410" t="s">
        <v>2308</v>
      </c>
    </row>
    <row r="1411" spans="2:5">
      <c r="B1411" t="s">
        <v>1722</v>
      </c>
      <c r="C1411" t="s">
        <v>1723</v>
      </c>
      <c r="D1411" s="77">
        <v>1304.6199999999999</v>
      </c>
      <c r="E1411" t="s">
        <v>2308</v>
      </c>
    </row>
    <row r="1412" spans="2:5">
      <c r="B1412" t="s">
        <v>1724</v>
      </c>
      <c r="C1412" t="s">
        <v>1725</v>
      </c>
      <c r="D1412" s="77">
        <v>1167.02</v>
      </c>
      <c r="E1412" t="s">
        <v>2308</v>
      </c>
    </row>
    <row r="1413" spans="2:5">
      <c r="B1413" t="s">
        <v>1726</v>
      </c>
      <c r="C1413" t="s">
        <v>1727</v>
      </c>
      <c r="D1413" s="77">
        <v>620.91999999999996</v>
      </c>
      <c r="E1413" t="s">
        <v>2308</v>
      </c>
    </row>
    <row r="1414" spans="2:5">
      <c r="B1414" t="s">
        <v>1728</v>
      </c>
      <c r="C1414" t="s">
        <v>1729</v>
      </c>
      <c r="D1414" s="77">
        <v>716.38</v>
      </c>
      <c r="E1414" t="s">
        <v>2308</v>
      </c>
    </row>
    <row r="1415" spans="2:5">
      <c r="B1415" t="s">
        <v>1730</v>
      </c>
      <c r="C1415" t="s">
        <v>1731</v>
      </c>
      <c r="D1415" s="77">
        <v>273.48</v>
      </c>
      <c r="E1415" t="s">
        <v>2308</v>
      </c>
    </row>
    <row r="1416" spans="2:5">
      <c r="B1416" t="s">
        <v>1732</v>
      </c>
      <c r="C1416" t="s">
        <v>1733</v>
      </c>
      <c r="D1416" s="77">
        <v>443.76</v>
      </c>
      <c r="E1416" t="s">
        <v>2308</v>
      </c>
    </row>
    <row r="1417" spans="2:5">
      <c r="B1417" t="s">
        <v>1734</v>
      </c>
      <c r="C1417" t="s">
        <v>1735</v>
      </c>
      <c r="D1417" s="77">
        <v>82.387999999999991</v>
      </c>
      <c r="E1417" t="s">
        <v>2308</v>
      </c>
    </row>
    <row r="1418" spans="2:5">
      <c r="B1418" t="s">
        <v>1736</v>
      </c>
      <c r="C1418" t="s">
        <v>1737</v>
      </c>
      <c r="D1418" s="77">
        <v>354.32</v>
      </c>
      <c r="E1418" t="s">
        <v>2308</v>
      </c>
    </row>
    <row r="1419" spans="2:5">
      <c r="B1419" t="s">
        <v>1738</v>
      </c>
      <c r="C1419" t="s">
        <v>1739</v>
      </c>
      <c r="D1419" s="77">
        <v>557.28</v>
      </c>
      <c r="E1419" t="s">
        <v>2308</v>
      </c>
    </row>
    <row r="1420" spans="2:5">
      <c r="B1420" t="s">
        <v>1740</v>
      </c>
      <c r="C1420" t="s">
        <v>1741</v>
      </c>
      <c r="D1420" s="77">
        <v>466.12</v>
      </c>
      <c r="E1420" t="s">
        <v>2308</v>
      </c>
    </row>
    <row r="1421" spans="2:5">
      <c r="B1421" t="s">
        <v>1742</v>
      </c>
      <c r="C1421" t="s">
        <v>1743</v>
      </c>
      <c r="D1421" s="77">
        <v>313.89999999999998</v>
      </c>
      <c r="E1421" t="s">
        <v>2308</v>
      </c>
    </row>
    <row r="1422" spans="2:5">
      <c r="B1422" t="s">
        <v>1744</v>
      </c>
      <c r="C1422" t="s">
        <v>1745</v>
      </c>
      <c r="D1422" s="77">
        <v>502.24</v>
      </c>
      <c r="E1422" t="s">
        <v>2308</v>
      </c>
    </row>
    <row r="1423" spans="2:5">
      <c r="B1423" t="s">
        <v>1746</v>
      </c>
      <c r="C1423" t="s">
        <v>1747</v>
      </c>
      <c r="D1423" s="77">
        <v>313.89999999999998</v>
      </c>
      <c r="E1423" t="s">
        <v>2308</v>
      </c>
    </row>
    <row r="1424" spans="2:5">
      <c r="B1424" t="s">
        <v>1748</v>
      </c>
      <c r="C1424" t="s">
        <v>1749</v>
      </c>
      <c r="D1424" s="77">
        <v>499.65999999999997</v>
      </c>
      <c r="E1424" t="s">
        <v>2308</v>
      </c>
    </row>
    <row r="1425" spans="2:5">
      <c r="B1425" t="s">
        <v>1750</v>
      </c>
      <c r="C1425" t="s">
        <v>1751</v>
      </c>
      <c r="D1425" s="77">
        <v>313.89999999999998</v>
      </c>
      <c r="E1425" t="s">
        <v>2308</v>
      </c>
    </row>
    <row r="1426" spans="2:5">
      <c r="B1426" t="s">
        <v>1752</v>
      </c>
      <c r="C1426" t="s">
        <v>1753</v>
      </c>
      <c r="D1426" s="77">
        <v>311.32</v>
      </c>
      <c r="E1426" t="s">
        <v>2308</v>
      </c>
    </row>
    <row r="1427" spans="2:5">
      <c r="B1427" t="s">
        <v>1754</v>
      </c>
      <c r="C1427" t="s">
        <v>1755</v>
      </c>
      <c r="D1427" s="77">
        <v>563.29999999999995</v>
      </c>
      <c r="E1427" t="s">
        <v>2308</v>
      </c>
    </row>
    <row r="1428" spans="2:5">
      <c r="B1428" t="s">
        <v>1756</v>
      </c>
      <c r="C1428" t="s">
        <v>1757</v>
      </c>
      <c r="D1428" s="77">
        <v>502.24</v>
      </c>
      <c r="E1428" t="s">
        <v>2308</v>
      </c>
    </row>
    <row r="1429" spans="2:5">
      <c r="B1429" t="s">
        <v>1758</v>
      </c>
      <c r="C1429" t="s">
        <v>1759</v>
      </c>
      <c r="D1429" s="77">
        <v>313.89999999999998</v>
      </c>
      <c r="E1429" t="s">
        <v>2308</v>
      </c>
    </row>
    <row r="1430" spans="2:5">
      <c r="B1430" t="s">
        <v>1760</v>
      </c>
      <c r="C1430" t="s">
        <v>1761</v>
      </c>
      <c r="D1430" s="77">
        <v>565.02</v>
      </c>
      <c r="E1430" t="s">
        <v>2308</v>
      </c>
    </row>
    <row r="1431" spans="2:5">
      <c r="B1431" t="s">
        <v>1762</v>
      </c>
      <c r="C1431" t="s">
        <v>1763</v>
      </c>
      <c r="D1431" s="77">
        <v>491.06</v>
      </c>
      <c r="E1431" t="s">
        <v>2308</v>
      </c>
    </row>
    <row r="1432" spans="2:5">
      <c r="B1432" t="s">
        <v>1764</v>
      </c>
      <c r="C1432" t="s">
        <v>1765</v>
      </c>
      <c r="D1432" s="77">
        <v>1208.3</v>
      </c>
      <c r="E1432" t="s">
        <v>2308</v>
      </c>
    </row>
    <row r="1433" spans="2:5">
      <c r="B1433" t="s">
        <v>1766</v>
      </c>
      <c r="C1433" t="s">
        <v>1767</v>
      </c>
      <c r="D1433" s="77">
        <v>1089.6199999999999</v>
      </c>
      <c r="E1433" t="s">
        <v>2308</v>
      </c>
    </row>
    <row r="1434" spans="2:5">
      <c r="B1434" t="s">
        <v>1768</v>
      </c>
      <c r="C1434" t="s">
        <v>1769</v>
      </c>
      <c r="D1434" s="77">
        <v>1959.08</v>
      </c>
      <c r="E1434" t="s">
        <v>2308</v>
      </c>
    </row>
    <row r="1435" spans="2:5">
      <c r="B1435" t="s">
        <v>1770</v>
      </c>
      <c r="C1435" t="s">
        <v>1771</v>
      </c>
      <c r="D1435" s="77">
        <v>1030.28</v>
      </c>
      <c r="E1435" t="s">
        <v>2308</v>
      </c>
    </row>
    <row r="1436" spans="2:5">
      <c r="B1436" t="s">
        <v>1772</v>
      </c>
      <c r="C1436" t="s">
        <v>1773</v>
      </c>
      <c r="D1436" s="77">
        <v>478.15999999999997</v>
      </c>
      <c r="E1436" t="s">
        <v>2308</v>
      </c>
    </row>
    <row r="1437" spans="2:5">
      <c r="B1437" t="s">
        <v>1774</v>
      </c>
      <c r="C1437" t="s">
        <v>1775</v>
      </c>
      <c r="D1437" s="77">
        <v>196.07999999999998</v>
      </c>
      <c r="E1437" t="s">
        <v>2308</v>
      </c>
    </row>
    <row r="1438" spans="2:5">
      <c r="B1438" t="s">
        <v>1776</v>
      </c>
      <c r="C1438" t="s">
        <v>1777</v>
      </c>
      <c r="D1438" s="77">
        <v>693.16</v>
      </c>
      <c r="E1438" t="s">
        <v>2308</v>
      </c>
    </row>
    <row r="1439" spans="2:5">
      <c r="B1439" t="s">
        <v>1778</v>
      </c>
      <c r="C1439" t="s">
        <v>1779</v>
      </c>
      <c r="D1439" s="77">
        <v>769.7</v>
      </c>
      <c r="E1439" t="s">
        <v>2308</v>
      </c>
    </row>
    <row r="1440" spans="2:5">
      <c r="B1440" t="s">
        <v>1780</v>
      </c>
      <c r="C1440" t="s">
        <v>1781</v>
      </c>
      <c r="D1440" s="77">
        <v>864.3</v>
      </c>
      <c r="E1440" t="s">
        <v>2308</v>
      </c>
    </row>
    <row r="1441" spans="2:5">
      <c r="B1441" t="s">
        <v>1782</v>
      </c>
      <c r="C1441" t="s">
        <v>1783</v>
      </c>
      <c r="D1441" s="77">
        <v>1129.18</v>
      </c>
      <c r="E1441" t="s">
        <v>2308</v>
      </c>
    </row>
    <row r="1442" spans="2:5">
      <c r="B1442" t="s">
        <v>1784</v>
      </c>
      <c r="C1442" t="s">
        <v>1785</v>
      </c>
      <c r="D1442" s="77">
        <v>98.9</v>
      </c>
      <c r="E1442" t="s">
        <v>2308</v>
      </c>
    </row>
    <row r="1443" spans="2:5">
      <c r="B1443" t="s">
        <v>1786</v>
      </c>
      <c r="C1443" t="s">
        <v>1787</v>
      </c>
      <c r="D1443" s="77">
        <v>123.84</v>
      </c>
      <c r="E1443" t="s">
        <v>2308</v>
      </c>
    </row>
    <row r="1444" spans="2:5">
      <c r="B1444" t="s">
        <v>1788</v>
      </c>
      <c r="C1444" t="s">
        <v>1789</v>
      </c>
      <c r="D1444" s="77">
        <v>94.6</v>
      </c>
      <c r="E1444" t="s">
        <v>2308</v>
      </c>
    </row>
    <row r="1445" spans="2:5">
      <c r="B1445" t="s">
        <v>1790</v>
      </c>
      <c r="C1445" t="s">
        <v>1791</v>
      </c>
      <c r="D1445" s="77">
        <v>160.82</v>
      </c>
      <c r="E1445" t="s">
        <v>2308</v>
      </c>
    </row>
    <row r="1446" spans="2:5">
      <c r="B1446" t="s">
        <v>1792</v>
      </c>
      <c r="C1446" t="s">
        <v>1793</v>
      </c>
      <c r="D1446" s="77">
        <v>228.76</v>
      </c>
      <c r="E1446" t="s">
        <v>2308</v>
      </c>
    </row>
    <row r="1447" spans="2:5">
      <c r="B1447" t="s">
        <v>1794</v>
      </c>
      <c r="C1447" t="s">
        <v>1795</v>
      </c>
      <c r="D1447" s="77">
        <v>4091.02</v>
      </c>
      <c r="E1447" t="s">
        <v>2308</v>
      </c>
    </row>
    <row r="1448" spans="2:5">
      <c r="B1448" t="s">
        <v>1796</v>
      </c>
      <c r="C1448" t="s">
        <v>1797</v>
      </c>
      <c r="D1448" s="77">
        <v>2290.1799999999998</v>
      </c>
      <c r="E1448" t="s">
        <v>2308</v>
      </c>
    </row>
    <row r="1449" spans="2:5">
      <c r="B1449" t="s">
        <v>1798</v>
      </c>
      <c r="C1449" t="s">
        <v>1799</v>
      </c>
      <c r="D1449" s="77">
        <v>2798.44</v>
      </c>
      <c r="E1449" t="s">
        <v>2308</v>
      </c>
    </row>
    <row r="1450" spans="2:5">
      <c r="B1450" t="s">
        <v>1800</v>
      </c>
      <c r="C1450" t="s">
        <v>1801</v>
      </c>
      <c r="D1450" s="77">
        <v>4223.46</v>
      </c>
      <c r="E1450" t="s">
        <v>2308</v>
      </c>
    </row>
    <row r="1451" spans="2:5">
      <c r="B1451" t="s">
        <v>1802</v>
      </c>
      <c r="C1451" t="s">
        <v>1803</v>
      </c>
      <c r="D1451" s="77">
        <v>617.48</v>
      </c>
      <c r="E1451" t="s">
        <v>2308</v>
      </c>
    </row>
    <row r="1452" spans="2:5">
      <c r="B1452" t="s">
        <v>1804</v>
      </c>
      <c r="C1452" t="s">
        <v>1805</v>
      </c>
      <c r="D1452" s="77">
        <v>1068.1199999999999</v>
      </c>
      <c r="E1452" t="s">
        <v>2308</v>
      </c>
    </row>
    <row r="1453" spans="2:5">
      <c r="B1453" t="s">
        <v>1806</v>
      </c>
      <c r="C1453" t="s">
        <v>1807</v>
      </c>
      <c r="D1453" s="77">
        <v>1817.1799999999998</v>
      </c>
      <c r="E1453" t="s">
        <v>2308</v>
      </c>
    </row>
    <row r="1454" spans="2:5">
      <c r="B1454" t="s">
        <v>1808</v>
      </c>
      <c r="C1454" t="s">
        <v>1809</v>
      </c>
      <c r="D1454" s="77">
        <v>4655.18</v>
      </c>
      <c r="E1454" t="s">
        <v>2308</v>
      </c>
    </row>
    <row r="1455" spans="2:5">
      <c r="B1455" t="s">
        <v>1810</v>
      </c>
      <c r="C1455" t="s">
        <v>1811</v>
      </c>
      <c r="D1455" s="77">
        <v>1322.68</v>
      </c>
      <c r="E1455" t="s">
        <v>2308</v>
      </c>
    </row>
    <row r="1456" spans="2:5">
      <c r="B1456" t="s">
        <v>1812</v>
      </c>
      <c r="C1456" t="s">
        <v>1813</v>
      </c>
      <c r="D1456" s="77">
        <v>4253.5599999999995</v>
      </c>
      <c r="E1456" t="s">
        <v>2308</v>
      </c>
    </row>
    <row r="1457" spans="2:5">
      <c r="B1457" t="s">
        <v>1814</v>
      </c>
      <c r="C1457" t="s">
        <v>1815</v>
      </c>
      <c r="D1457" s="77">
        <v>903</v>
      </c>
      <c r="E1457" t="s">
        <v>2308</v>
      </c>
    </row>
    <row r="1458" spans="2:5">
      <c r="B1458" t="s">
        <v>1816</v>
      </c>
      <c r="C1458" t="s">
        <v>1817</v>
      </c>
      <c r="D1458" s="77">
        <v>2059.84</v>
      </c>
      <c r="E1458" t="s">
        <v>2308</v>
      </c>
    </row>
    <row r="1459" spans="2:5">
      <c r="B1459" t="s">
        <v>1818</v>
      </c>
      <c r="C1459" t="s">
        <v>1819</v>
      </c>
      <c r="D1459" s="77">
        <v>89.3</v>
      </c>
      <c r="E1459" t="s">
        <v>2308</v>
      </c>
    </row>
    <row r="1460" spans="2:5">
      <c r="B1460" t="s">
        <v>1820</v>
      </c>
      <c r="C1460" t="s">
        <v>1821</v>
      </c>
      <c r="D1460" s="77">
        <v>337</v>
      </c>
      <c r="E1460" t="s">
        <v>2308</v>
      </c>
    </row>
    <row r="1461" spans="2:5">
      <c r="B1461" t="s">
        <v>1822</v>
      </c>
      <c r="C1461" t="s">
        <v>1823</v>
      </c>
      <c r="D1461" s="77">
        <v>313</v>
      </c>
      <c r="E1461" t="s">
        <v>2308</v>
      </c>
    </row>
    <row r="1462" spans="2:5">
      <c r="B1462" t="s">
        <v>1824</v>
      </c>
      <c r="C1462" t="s">
        <v>1825</v>
      </c>
      <c r="D1462" s="77">
        <v>155</v>
      </c>
      <c r="E1462" t="s">
        <v>2308</v>
      </c>
    </row>
    <row r="1463" spans="2:5">
      <c r="B1463" t="s">
        <v>1826</v>
      </c>
      <c r="C1463" t="s">
        <v>1827</v>
      </c>
      <c r="D1463" s="77">
        <v>2877</v>
      </c>
      <c r="E1463" t="s">
        <v>2308</v>
      </c>
    </row>
    <row r="1464" spans="2:5">
      <c r="B1464" t="s">
        <v>1828</v>
      </c>
      <c r="C1464" t="s">
        <v>1829</v>
      </c>
      <c r="D1464" s="77">
        <v>3894</v>
      </c>
      <c r="E1464" t="s">
        <v>2308</v>
      </c>
    </row>
    <row r="1465" spans="2:5">
      <c r="B1465" t="s">
        <v>1830</v>
      </c>
      <c r="C1465" t="s">
        <v>1831</v>
      </c>
      <c r="D1465" s="77">
        <v>4905</v>
      </c>
      <c r="E1465" t="s">
        <v>2308</v>
      </c>
    </row>
    <row r="1466" spans="2:5">
      <c r="B1466" t="s">
        <v>1832</v>
      </c>
      <c r="C1466" t="s">
        <v>1833</v>
      </c>
      <c r="D1466" s="77">
        <v>241</v>
      </c>
      <c r="E1466" t="s">
        <v>2308</v>
      </c>
    </row>
    <row r="1467" spans="2:5">
      <c r="B1467" t="s">
        <v>1834</v>
      </c>
      <c r="C1467" t="s">
        <v>1835</v>
      </c>
      <c r="D1467" s="77">
        <v>172</v>
      </c>
      <c r="E1467" t="s">
        <v>2308</v>
      </c>
    </row>
    <row r="1468" spans="2:5">
      <c r="B1468" t="s">
        <v>1836</v>
      </c>
      <c r="C1468" t="s">
        <v>1837</v>
      </c>
      <c r="D1468" s="77">
        <v>450</v>
      </c>
      <c r="E1468" t="s">
        <v>2308</v>
      </c>
    </row>
    <row r="1469" spans="2:5">
      <c r="B1469" t="s">
        <v>1838</v>
      </c>
      <c r="C1469" t="s">
        <v>1839</v>
      </c>
      <c r="D1469" s="77">
        <v>241</v>
      </c>
      <c r="E1469" t="s">
        <v>2308</v>
      </c>
    </row>
    <row r="1470" spans="2:5">
      <c r="B1470" t="s">
        <v>1840</v>
      </c>
      <c r="C1470" t="s">
        <v>1841</v>
      </c>
      <c r="D1470" s="77">
        <v>948</v>
      </c>
      <c r="E1470" t="s">
        <v>2308</v>
      </c>
    </row>
    <row r="1471" spans="2:5">
      <c r="B1471" t="s">
        <v>1842</v>
      </c>
      <c r="C1471" t="s">
        <v>1843</v>
      </c>
      <c r="D1471" s="77">
        <v>2673</v>
      </c>
      <c r="E1471" t="s">
        <v>2308</v>
      </c>
    </row>
    <row r="1472" spans="2:5">
      <c r="B1472" t="s">
        <v>1844</v>
      </c>
      <c r="C1472" t="s">
        <v>1845</v>
      </c>
      <c r="D1472" s="77">
        <v>2380</v>
      </c>
      <c r="E1472" t="s">
        <v>2308</v>
      </c>
    </row>
    <row r="1473" spans="2:5">
      <c r="B1473" t="s">
        <v>1846</v>
      </c>
      <c r="C1473" t="s">
        <v>1847</v>
      </c>
      <c r="D1473" s="77">
        <v>164</v>
      </c>
      <c r="E1473" t="s">
        <v>2308</v>
      </c>
    </row>
    <row r="1474" spans="2:5">
      <c r="B1474" t="s">
        <v>1848</v>
      </c>
      <c r="C1474" t="s">
        <v>1849</v>
      </c>
      <c r="D1474" s="77">
        <v>470</v>
      </c>
      <c r="E1474" t="s">
        <v>2308</v>
      </c>
    </row>
    <row r="1475" spans="2:5">
      <c r="B1475" t="s">
        <v>1850</v>
      </c>
      <c r="C1475" t="s">
        <v>1851</v>
      </c>
      <c r="D1475" s="77">
        <v>361</v>
      </c>
      <c r="E1475" t="s">
        <v>2308</v>
      </c>
    </row>
    <row r="1476" spans="2:5">
      <c r="B1476" t="s">
        <v>1852</v>
      </c>
      <c r="C1476" t="s">
        <v>1853</v>
      </c>
      <c r="D1476" s="77">
        <v>147</v>
      </c>
      <c r="E1476" t="s">
        <v>2308</v>
      </c>
    </row>
    <row r="1477" spans="2:5">
      <c r="B1477" t="s">
        <v>2183</v>
      </c>
      <c r="C1477" t="s">
        <v>2184</v>
      </c>
      <c r="D1477" s="77">
        <v>58.9</v>
      </c>
      <c r="E1477" t="s">
        <v>2308</v>
      </c>
    </row>
    <row r="1478" spans="2:5">
      <c r="B1478" t="s">
        <v>1854</v>
      </c>
      <c r="C1478" t="s">
        <v>1855</v>
      </c>
      <c r="D1478" s="77">
        <v>142</v>
      </c>
      <c r="E1478" t="s">
        <v>2308</v>
      </c>
    </row>
    <row r="1479" spans="2:5">
      <c r="B1479" t="s">
        <v>1856</v>
      </c>
      <c r="C1479" t="s">
        <v>1857</v>
      </c>
      <c r="D1479" s="77">
        <v>172</v>
      </c>
      <c r="E1479" t="s">
        <v>2308</v>
      </c>
    </row>
    <row r="1480" spans="2:5">
      <c r="B1480" t="s">
        <v>1858</v>
      </c>
      <c r="C1480" t="s">
        <v>1859</v>
      </c>
      <c r="D1480" s="77">
        <v>1116</v>
      </c>
      <c r="E1480" t="s">
        <v>2308</v>
      </c>
    </row>
    <row r="1481" spans="2:5">
      <c r="B1481" t="s">
        <v>1860</v>
      </c>
      <c r="C1481" t="s">
        <v>1861</v>
      </c>
      <c r="D1481" s="77">
        <v>622</v>
      </c>
      <c r="E1481" t="s">
        <v>2308</v>
      </c>
    </row>
    <row r="1482" spans="2:5">
      <c r="B1482" t="s">
        <v>1862</v>
      </c>
      <c r="C1482" t="s">
        <v>1863</v>
      </c>
      <c r="D1482" s="77">
        <v>3069</v>
      </c>
      <c r="E1482" t="s">
        <v>2308</v>
      </c>
    </row>
    <row r="1483" spans="2:5">
      <c r="B1483" t="s">
        <v>2287</v>
      </c>
      <c r="C1483" t="s">
        <v>2288</v>
      </c>
      <c r="D1483" s="77">
        <v>5684</v>
      </c>
      <c r="E1483" t="s">
        <v>2308</v>
      </c>
    </row>
    <row r="1484" spans="2:5">
      <c r="B1484" t="s">
        <v>1864</v>
      </c>
      <c r="C1484" t="s">
        <v>2185</v>
      </c>
      <c r="D1484" s="77">
        <v>194</v>
      </c>
      <c r="E1484" t="s">
        <v>2308</v>
      </c>
    </row>
    <row r="1485" spans="2:5">
      <c r="B1485" t="s">
        <v>1865</v>
      </c>
      <c r="C1485" t="s">
        <v>1866</v>
      </c>
      <c r="D1485" s="77">
        <v>932</v>
      </c>
      <c r="E1485" t="s">
        <v>2308</v>
      </c>
    </row>
    <row r="1486" spans="2:5">
      <c r="B1486" t="s">
        <v>2289</v>
      </c>
      <c r="C1486" t="s">
        <v>2290</v>
      </c>
      <c r="D1486" s="77">
        <v>9606</v>
      </c>
      <c r="E1486" t="s">
        <v>2308</v>
      </c>
    </row>
    <row r="1487" spans="2:5">
      <c r="B1487" t="s">
        <v>2291</v>
      </c>
      <c r="C1487" t="s">
        <v>2292</v>
      </c>
      <c r="D1487" s="77">
        <v>27446</v>
      </c>
      <c r="E1487" t="s">
        <v>2308</v>
      </c>
    </row>
    <row r="1488" spans="2:5">
      <c r="B1488" t="s">
        <v>1867</v>
      </c>
      <c r="C1488" t="s">
        <v>1868</v>
      </c>
      <c r="D1488" s="77">
        <v>193</v>
      </c>
      <c r="E1488" t="s">
        <v>2308</v>
      </c>
    </row>
    <row r="1489" spans="2:5">
      <c r="B1489" t="s">
        <v>2293</v>
      </c>
      <c r="C1489" t="s">
        <v>2294</v>
      </c>
      <c r="D1489" s="77">
        <v>820</v>
      </c>
      <c r="E1489" t="s">
        <v>2308</v>
      </c>
    </row>
    <row r="1490" spans="2:5">
      <c r="B1490" t="s">
        <v>2186</v>
      </c>
      <c r="C1490" t="s">
        <v>2187</v>
      </c>
      <c r="D1490" s="77">
        <v>2058</v>
      </c>
      <c r="E1490" t="s">
        <v>2308</v>
      </c>
    </row>
    <row r="1491" spans="2:5">
      <c r="B1491" t="s">
        <v>1869</v>
      </c>
      <c r="C1491" t="s">
        <v>1870</v>
      </c>
      <c r="D1491" s="77">
        <v>583.79999999999995</v>
      </c>
      <c r="E1491" t="s">
        <v>2308</v>
      </c>
    </row>
    <row r="1492" spans="2:5">
      <c r="B1492" t="s">
        <v>1871</v>
      </c>
      <c r="C1492" t="s">
        <v>1872</v>
      </c>
      <c r="D1492" s="77">
        <v>583.79999999999995</v>
      </c>
      <c r="E1492" t="s">
        <v>2308</v>
      </c>
    </row>
    <row r="1493" spans="2:5">
      <c r="B1493" t="s">
        <v>2188</v>
      </c>
      <c r="C1493" t="s">
        <v>2189</v>
      </c>
      <c r="D1493" s="77">
        <v>394</v>
      </c>
      <c r="E1493" t="s">
        <v>2308</v>
      </c>
    </row>
    <row r="1494" spans="2:5">
      <c r="B1494" t="s">
        <v>1873</v>
      </c>
      <c r="C1494" t="s">
        <v>1874</v>
      </c>
      <c r="D1494" s="77">
        <v>2053.87</v>
      </c>
      <c r="E1494" t="s">
        <v>2308</v>
      </c>
    </row>
    <row r="1495" spans="2:5">
      <c r="B1495" t="s">
        <v>1875</v>
      </c>
      <c r="C1495" t="s">
        <v>1876</v>
      </c>
      <c r="D1495" s="77">
        <v>614.70000000000005</v>
      </c>
      <c r="E1495" t="s">
        <v>2308</v>
      </c>
    </row>
    <row r="1496" spans="2:5">
      <c r="B1496" t="s">
        <v>1877</v>
      </c>
      <c r="C1496" t="s">
        <v>1878</v>
      </c>
      <c r="D1496" s="77">
        <v>628.20000000000005</v>
      </c>
      <c r="E1496" t="s">
        <v>2308</v>
      </c>
    </row>
    <row r="1497" spans="2:5">
      <c r="B1497" t="s">
        <v>1879</v>
      </c>
      <c r="C1497" t="s">
        <v>1880</v>
      </c>
      <c r="D1497" s="77">
        <v>981</v>
      </c>
      <c r="E1497" t="s">
        <v>2308</v>
      </c>
    </row>
    <row r="1498" spans="2:5">
      <c r="B1498" t="s">
        <v>1881</v>
      </c>
      <c r="C1498" t="s">
        <v>1882</v>
      </c>
      <c r="D1498" s="77">
        <v>614.70000000000005</v>
      </c>
      <c r="E1498" t="s">
        <v>2308</v>
      </c>
    </row>
    <row r="1499" spans="2:5">
      <c r="B1499" t="s">
        <v>2190</v>
      </c>
      <c r="C1499" t="s">
        <v>2191</v>
      </c>
      <c r="D1499" s="77">
        <v>592.20000000000005</v>
      </c>
      <c r="E1499" t="s">
        <v>2308</v>
      </c>
    </row>
    <row r="1500" spans="2:5">
      <c r="B1500" t="s">
        <v>1883</v>
      </c>
      <c r="C1500" t="s">
        <v>1884</v>
      </c>
      <c r="D1500" s="77">
        <v>785.7</v>
      </c>
      <c r="E1500" t="s">
        <v>2308</v>
      </c>
    </row>
    <row r="1501" spans="2:5">
      <c r="B1501" t="s">
        <v>1885</v>
      </c>
      <c r="C1501" t="s">
        <v>1886</v>
      </c>
      <c r="D1501" s="77">
        <v>587.70000000000005</v>
      </c>
      <c r="E1501" t="s">
        <v>2308</v>
      </c>
    </row>
    <row r="1502" spans="2:5">
      <c r="B1502" t="s">
        <v>2192</v>
      </c>
      <c r="C1502" t="s">
        <v>2193</v>
      </c>
      <c r="D1502" s="77">
        <v>617.4</v>
      </c>
      <c r="E1502" t="s">
        <v>2308</v>
      </c>
    </row>
    <row r="1503" spans="2:5">
      <c r="B1503" t="s">
        <v>1887</v>
      </c>
      <c r="C1503" t="s">
        <v>1888</v>
      </c>
      <c r="D1503" s="77">
        <v>579.6</v>
      </c>
      <c r="E1503" t="s">
        <v>2308</v>
      </c>
    </row>
    <row r="1504" spans="2:5">
      <c r="B1504" t="s">
        <v>1889</v>
      </c>
      <c r="C1504" t="s">
        <v>1890</v>
      </c>
      <c r="D1504" s="77">
        <v>614.70000000000005</v>
      </c>
      <c r="E1504" t="s">
        <v>2308</v>
      </c>
    </row>
    <row r="1505" spans="2:5">
      <c r="B1505" t="s">
        <v>1891</v>
      </c>
      <c r="C1505" t="s">
        <v>1892</v>
      </c>
      <c r="D1505" s="77">
        <v>643.5</v>
      </c>
      <c r="E1505" t="s">
        <v>2308</v>
      </c>
    </row>
    <row r="1506" spans="2:5">
      <c r="B1506" t="s">
        <v>1893</v>
      </c>
      <c r="C1506" t="s">
        <v>1894</v>
      </c>
      <c r="D1506" s="77">
        <v>643.5</v>
      </c>
      <c r="E1506" t="s">
        <v>2308</v>
      </c>
    </row>
    <row r="1507" spans="2:5">
      <c r="B1507" t="s">
        <v>2295</v>
      </c>
      <c r="C1507" t="s">
        <v>2296</v>
      </c>
      <c r="D1507" s="77">
        <v>560.28</v>
      </c>
      <c r="E1507" t="s">
        <v>2308</v>
      </c>
    </row>
    <row r="1508" spans="2:5">
      <c r="B1508" t="s">
        <v>2297</v>
      </c>
      <c r="C1508" t="s">
        <v>2298</v>
      </c>
      <c r="D1508" s="77">
        <v>560.28</v>
      </c>
      <c r="E1508" t="s">
        <v>2308</v>
      </c>
    </row>
    <row r="1509" spans="2:5">
      <c r="B1509" t="s">
        <v>1895</v>
      </c>
      <c r="C1509" t="s">
        <v>1896</v>
      </c>
      <c r="D1509" s="77">
        <v>567</v>
      </c>
      <c r="E1509" t="s">
        <v>2308</v>
      </c>
    </row>
    <row r="1510" spans="2:5">
      <c r="B1510" t="s">
        <v>1897</v>
      </c>
      <c r="C1510" t="s">
        <v>1898</v>
      </c>
      <c r="D1510" s="77">
        <v>614.70000000000005</v>
      </c>
      <c r="E1510" t="s">
        <v>2308</v>
      </c>
    </row>
    <row r="1511" spans="2:5">
      <c r="B1511" t="s">
        <v>1899</v>
      </c>
      <c r="C1511" t="s">
        <v>1900</v>
      </c>
      <c r="D1511" s="77">
        <v>579.6</v>
      </c>
      <c r="E1511" t="s">
        <v>2308</v>
      </c>
    </row>
    <row r="1512" spans="2:5">
      <c r="B1512" t="s">
        <v>1901</v>
      </c>
      <c r="C1512" t="s">
        <v>1902</v>
      </c>
      <c r="D1512" s="77">
        <v>611.1</v>
      </c>
      <c r="E1512" t="s">
        <v>2308</v>
      </c>
    </row>
    <row r="1513" spans="2:5">
      <c r="B1513" t="s">
        <v>2194</v>
      </c>
      <c r="C1513" t="s">
        <v>2195</v>
      </c>
      <c r="D1513" s="77">
        <v>581.28</v>
      </c>
      <c r="E1513" t="s">
        <v>2308</v>
      </c>
    </row>
    <row r="1514" spans="2:5">
      <c r="B1514" t="s">
        <v>2196</v>
      </c>
      <c r="C1514" t="s">
        <v>2197</v>
      </c>
      <c r="D1514" s="77">
        <v>581.28</v>
      </c>
      <c r="E1514" t="s">
        <v>2308</v>
      </c>
    </row>
    <row r="1515" spans="2:5">
      <c r="B1515" t="s">
        <v>1903</v>
      </c>
      <c r="C1515" t="s">
        <v>1904</v>
      </c>
      <c r="D1515" s="77">
        <v>567</v>
      </c>
      <c r="E1515" t="s">
        <v>2308</v>
      </c>
    </row>
    <row r="1516" spans="2:5">
      <c r="B1516" t="s">
        <v>1905</v>
      </c>
      <c r="C1516" t="s">
        <v>1906</v>
      </c>
      <c r="D1516" s="77">
        <v>583.79999999999995</v>
      </c>
      <c r="E1516" t="s">
        <v>2308</v>
      </c>
    </row>
    <row r="1517" spans="2:5">
      <c r="B1517" t="s">
        <v>2299</v>
      </c>
      <c r="C1517" t="s">
        <v>2300</v>
      </c>
      <c r="D1517" s="77">
        <v>675.36</v>
      </c>
      <c r="E1517" t="s">
        <v>2308</v>
      </c>
    </row>
    <row r="1518" spans="2:5">
      <c r="B1518" t="s">
        <v>1907</v>
      </c>
      <c r="C1518" t="s">
        <v>1908</v>
      </c>
      <c r="D1518" s="77">
        <v>583.79999999999995</v>
      </c>
      <c r="E1518" t="s">
        <v>2308</v>
      </c>
    </row>
    <row r="1519" spans="2:5">
      <c r="B1519" t="s">
        <v>2198</v>
      </c>
      <c r="C1519" t="s">
        <v>2199</v>
      </c>
      <c r="D1519" s="77">
        <v>510.72</v>
      </c>
      <c r="E1519" t="s">
        <v>2308</v>
      </c>
    </row>
    <row r="1520" spans="2:5">
      <c r="B1520" t="s">
        <v>2200</v>
      </c>
      <c r="C1520" t="s">
        <v>2201</v>
      </c>
      <c r="D1520" s="77">
        <v>581.28</v>
      </c>
      <c r="E1520" t="s">
        <v>2308</v>
      </c>
    </row>
    <row r="1521" spans="2:5">
      <c r="B1521" t="s">
        <v>2202</v>
      </c>
      <c r="C1521" t="s">
        <v>2203</v>
      </c>
      <c r="D1521" s="77">
        <v>341.03999999999996</v>
      </c>
      <c r="E1521" t="s">
        <v>2308</v>
      </c>
    </row>
    <row r="1522" spans="2:5">
      <c r="B1522" t="s">
        <v>1909</v>
      </c>
      <c r="C1522" t="s">
        <v>1910</v>
      </c>
      <c r="D1522" s="77">
        <v>199.07999999999998</v>
      </c>
      <c r="E1522" t="s">
        <v>2308</v>
      </c>
    </row>
    <row r="1523" spans="2:5">
      <c r="B1523" t="s">
        <v>2204</v>
      </c>
      <c r="C1523" t="s">
        <v>2205</v>
      </c>
      <c r="D1523" s="77">
        <v>546</v>
      </c>
      <c r="E1523" t="s">
        <v>2308</v>
      </c>
    </row>
    <row r="1524" spans="2:5">
      <c r="B1524" t="s">
        <v>1911</v>
      </c>
      <c r="C1524" t="s">
        <v>1912</v>
      </c>
      <c r="D1524" s="77">
        <v>807.24</v>
      </c>
      <c r="E1524" t="s">
        <v>2308</v>
      </c>
    </row>
    <row r="1525" spans="2:5">
      <c r="B1525" t="s">
        <v>2206</v>
      </c>
      <c r="C1525" t="s">
        <v>2207</v>
      </c>
      <c r="D1525" s="77">
        <v>2135.2799999999997</v>
      </c>
      <c r="E1525" t="s">
        <v>2308</v>
      </c>
    </row>
    <row r="1526" spans="2:5">
      <c r="B1526" t="s">
        <v>2301</v>
      </c>
      <c r="C1526" t="s">
        <v>2302</v>
      </c>
      <c r="D1526" s="77">
        <v>81.563999999999993</v>
      </c>
      <c r="E1526" t="s">
        <v>2308</v>
      </c>
    </row>
    <row r="1527" spans="2:5">
      <c r="B1527" t="s">
        <v>1913</v>
      </c>
      <c r="C1527" t="s">
        <v>1914</v>
      </c>
      <c r="D1527" s="77">
        <v>232.68</v>
      </c>
      <c r="E1527" t="s">
        <v>2308</v>
      </c>
    </row>
    <row r="1528" spans="2:5">
      <c r="B1528" t="s">
        <v>2208</v>
      </c>
      <c r="C1528" t="s">
        <v>2209</v>
      </c>
      <c r="D1528" s="77">
        <v>1071.8399999999999</v>
      </c>
      <c r="E1528" t="s">
        <v>2308</v>
      </c>
    </row>
    <row r="1529" spans="2:5">
      <c r="B1529" t="s">
        <v>1915</v>
      </c>
      <c r="C1529" t="s">
        <v>1916</v>
      </c>
      <c r="D1529" s="77">
        <v>466.83</v>
      </c>
      <c r="E1529" t="s">
        <v>2308</v>
      </c>
    </row>
    <row r="1530" spans="2:5">
      <c r="B1530" t="s">
        <v>1917</v>
      </c>
      <c r="C1530" t="s">
        <v>1918</v>
      </c>
      <c r="D1530" s="77">
        <v>263</v>
      </c>
      <c r="E1530" t="s">
        <v>2308</v>
      </c>
    </row>
    <row r="1531" spans="2:5">
      <c r="B1531" t="s">
        <v>1919</v>
      </c>
      <c r="C1531" t="s">
        <v>1920</v>
      </c>
      <c r="D1531" s="77">
        <v>526</v>
      </c>
      <c r="E1531" t="s">
        <v>2308</v>
      </c>
    </row>
    <row r="1532" spans="2:5">
      <c r="B1532" t="s">
        <v>1921</v>
      </c>
      <c r="C1532" t="s">
        <v>1922</v>
      </c>
      <c r="D1532" s="77">
        <v>1842</v>
      </c>
      <c r="E1532" t="s">
        <v>2308</v>
      </c>
    </row>
    <row r="1533" spans="2:5">
      <c r="B1533" t="s">
        <v>1923</v>
      </c>
      <c r="C1533" t="s">
        <v>1924</v>
      </c>
      <c r="D1533" s="77">
        <v>3684</v>
      </c>
      <c r="E1533" t="s">
        <v>2308</v>
      </c>
    </row>
    <row r="1534" spans="2:5">
      <c r="B1534" t="s">
        <v>1925</v>
      </c>
      <c r="C1534" t="s">
        <v>1926</v>
      </c>
      <c r="D1534" s="77">
        <v>78.400000000000006</v>
      </c>
      <c r="E1534" t="s">
        <v>2308</v>
      </c>
    </row>
    <row r="1535" spans="2:5">
      <c r="B1535" t="s">
        <v>1927</v>
      </c>
      <c r="C1535" t="s">
        <v>1928</v>
      </c>
      <c r="D1535" s="77">
        <v>306</v>
      </c>
      <c r="E1535" t="s">
        <v>2308</v>
      </c>
    </row>
    <row r="1536" spans="2:5">
      <c r="B1536" t="s">
        <v>1929</v>
      </c>
      <c r="C1536" t="s">
        <v>1930</v>
      </c>
      <c r="D1536" s="77">
        <v>78.400000000000006</v>
      </c>
      <c r="E1536" t="s">
        <v>2308</v>
      </c>
    </row>
    <row r="1537" spans="2:5">
      <c r="B1537" t="s">
        <v>1931</v>
      </c>
      <c r="C1537" t="s">
        <v>1932</v>
      </c>
      <c r="D1537" s="77">
        <v>113</v>
      </c>
      <c r="E1537" t="s">
        <v>2308</v>
      </c>
    </row>
    <row r="1538" spans="2:5">
      <c r="B1538" t="s">
        <v>1933</v>
      </c>
      <c r="C1538" t="s">
        <v>1934</v>
      </c>
      <c r="D1538" s="77">
        <v>64.288000000000011</v>
      </c>
      <c r="E1538" t="s">
        <v>2308</v>
      </c>
    </row>
    <row r="1539" spans="2:5">
      <c r="B1539" t="s">
        <v>1935</v>
      </c>
      <c r="C1539" t="s">
        <v>1936</v>
      </c>
      <c r="D1539" s="77">
        <v>227.14</v>
      </c>
      <c r="E1539" t="s">
        <v>2308</v>
      </c>
    </row>
    <row r="1540" spans="2:5">
      <c r="B1540" t="s">
        <v>1937</v>
      </c>
      <c r="C1540" t="s">
        <v>1938</v>
      </c>
      <c r="D1540" s="77">
        <v>64.288000000000011</v>
      </c>
      <c r="E1540" t="s">
        <v>2308</v>
      </c>
    </row>
    <row r="1541" spans="2:5">
      <c r="B1541" t="s">
        <v>1939</v>
      </c>
      <c r="C1541" t="s">
        <v>1940</v>
      </c>
      <c r="D1541" s="77">
        <v>122.18</v>
      </c>
      <c r="E1541" t="s">
        <v>2308</v>
      </c>
    </row>
    <row r="1542" spans="2:5">
      <c r="B1542" t="s">
        <v>1941</v>
      </c>
      <c r="C1542" t="s">
        <v>1942</v>
      </c>
      <c r="D1542" s="77">
        <v>471.5</v>
      </c>
      <c r="E1542" t="s">
        <v>2308</v>
      </c>
    </row>
    <row r="1543" spans="2:5">
      <c r="B1543" t="s">
        <v>1943</v>
      </c>
      <c r="C1543" t="s">
        <v>1944</v>
      </c>
      <c r="D1543" s="77">
        <v>173.02</v>
      </c>
      <c r="E1543" t="s">
        <v>2308</v>
      </c>
    </row>
    <row r="1544" spans="2:5">
      <c r="B1544" t="s">
        <v>1945</v>
      </c>
      <c r="C1544" t="s">
        <v>1946</v>
      </c>
      <c r="D1544" s="77">
        <v>66.83</v>
      </c>
      <c r="E1544" t="s">
        <v>2308</v>
      </c>
    </row>
    <row r="1545" spans="2:5">
      <c r="B1545" t="s">
        <v>1947</v>
      </c>
      <c r="C1545" t="s">
        <v>1948</v>
      </c>
      <c r="D1545" s="77">
        <v>591.22</v>
      </c>
      <c r="E1545" t="s">
        <v>2308</v>
      </c>
    </row>
    <row r="1546" spans="2:5">
      <c r="B1546" t="s">
        <v>1949</v>
      </c>
      <c r="C1546" t="s">
        <v>1950</v>
      </c>
      <c r="D1546" s="77">
        <v>122.18</v>
      </c>
      <c r="E1546" t="s">
        <v>2308</v>
      </c>
    </row>
    <row r="1547" spans="2:5">
      <c r="B1547" t="s">
        <v>1951</v>
      </c>
      <c r="C1547" t="s">
        <v>1952</v>
      </c>
      <c r="D1547" s="77">
        <v>278.8</v>
      </c>
      <c r="E1547" t="s">
        <v>2308</v>
      </c>
    </row>
    <row r="1548" spans="2:5">
      <c r="B1548" t="s">
        <v>1953</v>
      </c>
      <c r="C1548" t="s">
        <v>1954</v>
      </c>
      <c r="D1548" s="77">
        <v>1256.24</v>
      </c>
      <c r="E1548" t="s">
        <v>2308</v>
      </c>
    </row>
    <row r="1549" spans="2:5">
      <c r="B1549" t="s">
        <v>1955</v>
      </c>
      <c r="C1549" t="s">
        <v>1956</v>
      </c>
      <c r="D1549" s="77">
        <v>89.38</v>
      </c>
      <c r="E1549" t="s">
        <v>2308</v>
      </c>
    </row>
    <row r="1550" spans="2:5">
      <c r="B1550" t="s">
        <v>1957</v>
      </c>
      <c r="C1550" t="s">
        <v>1958</v>
      </c>
      <c r="D1550" s="77">
        <v>378.84000000000003</v>
      </c>
      <c r="E1550" t="s">
        <v>2308</v>
      </c>
    </row>
    <row r="1551" spans="2:5">
      <c r="B1551" t="s">
        <v>1959</v>
      </c>
      <c r="C1551" t="s">
        <v>1960</v>
      </c>
      <c r="D1551" s="77">
        <v>961.86</v>
      </c>
      <c r="E1551" t="s">
        <v>2308</v>
      </c>
    </row>
    <row r="1552" spans="2:5">
      <c r="B1552" t="s">
        <v>1961</v>
      </c>
      <c r="C1552" t="s">
        <v>1962</v>
      </c>
      <c r="D1552" s="77">
        <v>1838</v>
      </c>
      <c r="E1552" t="s">
        <v>2308</v>
      </c>
    </row>
    <row r="1553" spans="2:5">
      <c r="B1553" t="s">
        <v>1963</v>
      </c>
      <c r="C1553" t="s">
        <v>1964</v>
      </c>
      <c r="D1553" s="77">
        <v>1838</v>
      </c>
      <c r="E1553" t="s">
        <v>2308</v>
      </c>
    </row>
    <row r="1554" spans="2:5">
      <c r="B1554" t="s">
        <v>2210</v>
      </c>
      <c r="C1554" t="s">
        <v>2211</v>
      </c>
      <c r="D1554" s="77">
        <v>9988</v>
      </c>
      <c r="E1554" t="s">
        <v>2308</v>
      </c>
    </row>
    <row r="1555" spans="2:5">
      <c r="B1555" t="s">
        <v>2212</v>
      </c>
      <c r="C1555" t="s">
        <v>2213</v>
      </c>
      <c r="D1555" s="77">
        <v>30917</v>
      </c>
      <c r="E1555" t="s">
        <v>2308</v>
      </c>
    </row>
    <row r="1556" spans="2:5">
      <c r="B1556" t="s">
        <v>1965</v>
      </c>
      <c r="C1556" t="s">
        <v>1966</v>
      </c>
      <c r="D1556" s="77">
        <v>522</v>
      </c>
      <c r="E1556" t="s">
        <v>2308</v>
      </c>
    </row>
    <row r="1557" spans="2:5">
      <c r="B1557" t="s">
        <v>1967</v>
      </c>
      <c r="C1557" t="s">
        <v>1968</v>
      </c>
      <c r="D1557" s="77">
        <v>401</v>
      </c>
      <c r="E1557" t="s">
        <v>2308</v>
      </c>
    </row>
    <row r="1558" spans="2:5">
      <c r="B1558" t="s">
        <v>1969</v>
      </c>
      <c r="C1558" t="s">
        <v>1970</v>
      </c>
      <c r="D1558" s="77">
        <v>102</v>
      </c>
      <c r="E1558" t="s">
        <v>2308</v>
      </c>
    </row>
    <row r="1559" spans="2:5">
      <c r="B1559" t="s">
        <v>1971</v>
      </c>
      <c r="C1559" t="s">
        <v>1972</v>
      </c>
      <c r="D1559" s="77">
        <v>242</v>
      </c>
      <c r="E1559" t="s">
        <v>2308</v>
      </c>
    </row>
    <row r="1560" spans="2:5">
      <c r="B1560" t="s">
        <v>1973</v>
      </c>
      <c r="C1560" t="s">
        <v>1974</v>
      </c>
      <c r="D1560" s="77">
        <v>136</v>
      </c>
      <c r="E1560" t="s">
        <v>2308</v>
      </c>
    </row>
    <row r="1561" spans="2:5">
      <c r="B1561" t="s">
        <v>1975</v>
      </c>
      <c r="C1561" t="s">
        <v>1976</v>
      </c>
      <c r="D1561" s="77">
        <v>136</v>
      </c>
      <c r="E1561" t="s">
        <v>2308</v>
      </c>
    </row>
    <row r="1562" spans="2:5">
      <c r="B1562" t="s">
        <v>1977</v>
      </c>
      <c r="C1562" t="s">
        <v>1978</v>
      </c>
      <c r="D1562" s="77">
        <v>152</v>
      </c>
      <c r="E1562" t="s">
        <v>2308</v>
      </c>
    </row>
    <row r="1563" spans="2:5">
      <c r="B1563" t="s">
        <v>1979</v>
      </c>
      <c r="C1563" t="s">
        <v>1980</v>
      </c>
      <c r="D1563" s="77">
        <v>320</v>
      </c>
      <c r="E1563" t="s">
        <v>2308</v>
      </c>
    </row>
    <row r="1564" spans="2:5">
      <c r="B1564" t="s">
        <v>1981</v>
      </c>
      <c r="C1564" t="s">
        <v>1982</v>
      </c>
      <c r="D1564" s="77">
        <v>120</v>
      </c>
      <c r="E1564" t="s">
        <v>2308</v>
      </c>
    </row>
    <row r="1565" spans="2:5">
      <c r="B1565" t="s">
        <v>1983</v>
      </c>
      <c r="C1565" t="s">
        <v>1984</v>
      </c>
      <c r="D1565" s="77">
        <v>197</v>
      </c>
      <c r="E1565" t="s">
        <v>2308</v>
      </c>
    </row>
    <row r="1566" spans="2:5">
      <c r="B1566" t="s">
        <v>1985</v>
      </c>
      <c r="C1566" t="s">
        <v>1986</v>
      </c>
      <c r="D1566" s="77">
        <v>136</v>
      </c>
      <c r="E1566" t="s">
        <v>2308</v>
      </c>
    </row>
    <row r="1567" spans="2:5">
      <c r="B1567" t="s">
        <v>1987</v>
      </c>
      <c r="C1567" t="s">
        <v>1988</v>
      </c>
      <c r="D1567" s="77">
        <v>136</v>
      </c>
      <c r="E1567" t="s">
        <v>2308</v>
      </c>
    </row>
    <row r="1568" spans="2:5">
      <c r="B1568" t="s">
        <v>1989</v>
      </c>
      <c r="C1568" t="s">
        <v>1990</v>
      </c>
      <c r="D1568" s="77">
        <v>724</v>
      </c>
      <c r="E1568" t="s">
        <v>2308</v>
      </c>
    </row>
    <row r="1569" spans="2:5">
      <c r="B1569" t="s">
        <v>1991</v>
      </c>
      <c r="C1569" t="s">
        <v>1992</v>
      </c>
      <c r="D1569" s="77">
        <v>724</v>
      </c>
      <c r="E1569" t="s">
        <v>2308</v>
      </c>
    </row>
    <row r="1570" spans="2:5">
      <c r="B1570" t="s">
        <v>1993</v>
      </c>
      <c r="C1570" t="s">
        <v>1994</v>
      </c>
      <c r="D1570" s="77">
        <v>724</v>
      </c>
      <c r="E1570" t="s">
        <v>2308</v>
      </c>
    </row>
    <row r="1571" spans="2:5">
      <c r="B1571" t="s">
        <v>1995</v>
      </c>
      <c r="C1571" t="s">
        <v>1996</v>
      </c>
      <c r="D1571" s="77">
        <v>724</v>
      </c>
      <c r="E1571" t="s">
        <v>2308</v>
      </c>
    </row>
    <row r="1572" spans="2:5">
      <c r="B1572" t="s">
        <v>1997</v>
      </c>
      <c r="C1572" t="s">
        <v>1998</v>
      </c>
      <c r="D1572" s="77">
        <v>724</v>
      </c>
      <c r="E1572" t="s">
        <v>2308</v>
      </c>
    </row>
    <row r="1573" spans="2:5">
      <c r="B1573" t="s">
        <v>1999</v>
      </c>
      <c r="C1573" t="s">
        <v>2000</v>
      </c>
      <c r="D1573" s="77">
        <v>8.99</v>
      </c>
      <c r="E1573" t="s">
        <v>2308</v>
      </c>
    </row>
    <row r="1574" spans="2:5">
      <c r="B1574" t="s">
        <v>2001</v>
      </c>
      <c r="C1574" t="s">
        <v>2002</v>
      </c>
      <c r="D1574" s="77">
        <v>132</v>
      </c>
      <c r="E1574" t="s">
        <v>2308</v>
      </c>
    </row>
    <row r="1575" spans="2:5">
      <c r="B1575" t="s">
        <v>2003</v>
      </c>
      <c r="C1575" t="s">
        <v>2004</v>
      </c>
      <c r="D1575" s="77">
        <v>118</v>
      </c>
      <c r="E1575" t="s">
        <v>2308</v>
      </c>
    </row>
    <row r="1576" spans="2:5">
      <c r="B1576" t="s">
        <v>2005</v>
      </c>
      <c r="C1576" t="s">
        <v>2006</v>
      </c>
      <c r="D1576" s="77">
        <v>86.3</v>
      </c>
      <c r="E1576" t="s">
        <v>2308</v>
      </c>
    </row>
    <row r="1577" spans="2:5">
      <c r="B1577" t="s">
        <v>2007</v>
      </c>
      <c r="C1577" t="s">
        <v>2008</v>
      </c>
      <c r="D1577" s="77">
        <v>128</v>
      </c>
      <c r="E1577" t="s">
        <v>2308</v>
      </c>
    </row>
    <row r="1578" spans="2:5">
      <c r="B1578" t="s">
        <v>2009</v>
      </c>
      <c r="C1578" t="s">
        <v>2010</v>
      </c>
      <c r="D1578" s="77">
        <v>174</v>
      </c>
      <c r="E1578" t="s">
        <v>2308</v>
      </c>
    </row>
    <row r="1579" spans="2:5">
      <c r="B1579" t="s">
        <v>2011</v>
      </c>
      <c r="C1579" t="s">
        <v>2012</v>
      </c>
      <c r="D1579" s="77">
        <v>365</v>
      </c>
      <c r="E1579" t="s">
        <v>2308</v>
      </c>
    </row>
    <row r="1580" spans="2:5">
      <c r="B1580" t="s">
        <v>2013</v>
      </c>
      <c r="C1580" t="s">
        <v>2014</v>
      </c>
      <c r="D1580" s="77">
        <v>765</v>
      </c>
      <c r="E1580" t="s">
        <v>2308</v>
      </c>
    </row>
    <row r="1581" spans="2:5">
      <c r="B1581" t="s">
        <v>2015</v>
      </c>
      <c r="C1581" t="s">
        <v>2016</v>
      </c>
      <c r="D1581" s="77">
        <v>941</v>
      </c>
      <c r="E1581" t="s">
        <v>2308</v>
      </c>
    </row>
    <row r="1582" spans="2:5">
      <c r="B1582" t="s">
        <v>2017</v>
      </c>
      <c r="C1582" t="s">
        <v>2018</v>
      </c>
      <c r="D1582" s="77">
        <v>894</v>
      </c>
      <c r="E1582" t="s">
        <v>2308</v>
      </c>
    </row>
    <row r="1583" spans="2:5">
      <c r="B1583" t="s">
        <v>2019</v>
      </c>
      <c r="C1583" t="s">
        <v>2020</v>
      </c>
      <c r="D1583" s="77">
        <v>220</v>
      </c>
      <c r="E1583" t="s">
        <v>2308</v>
      </c>
    </row>
    <row r="1584" spans="2:5">
      <c r="B1584" t="s">
        <v>2021</v>
      </c>
      <c r="C1584" t="s">
        <v>2022</v>
      </c>
      <c r="D1584" s="77">
        <v>35.6</v>
      </c>
      <c r="E1584" t="s">
        <v>2308</v>
      </c>
    </row>
    <row r="1585" spans="2:5">
      <c r="B1585" t="s">
        <v>2023</v>
      </c>
      <c r="C1585" t="s">
        <v>2024</v>
      </c>
      <c r="D1585" s="77">
        <v>485</v>
      </c>
      <c r="E1585" t="s">
        <v>2308</v>
      </c>
    </row>
    <row r="1586" spans="2:5">
      <c r="B1586" t="s">
        <v>2025</v>
      </c>
      <c r="C1586" t="s">
        <v>2026</v>
      </c>
      <c r="D1586" s="77">
        <v>882</v>
      </c>
      <c r="E1586" t="s">
        <v>2308</v>
      </c>
    </row>
    <row r="1587" spans="2:5">
      <c r="B1587" t="s">
        <v>2027</v>
      </c>
      <c r="C1587" t="s">
        <v>2028</v>
      </c>
      <c r="D1587" s="77">
        <v>1145</v>
      </c>
      <c r="E1587" t="s">
        <v>2308</v>
      </c>
    </row>
    <row r="1588" spans="2:5">
      <c r="B1588" t="s">
        <v>2029</v>
      </c>
      <c r="C1588" t="s">
        <v>2030</v>
      </c>
      <c r="D1588" s="77">
        <v>881</v>
      </c>
      <c r="E1588" t="s">
        <v>2308</v>
      </c>
    </row>
    <row r="1589" spans="2:5">
      <c r="B1589" t="s">
        <v>2031</v>
      </c>
      <c r="C1589" t="s">
        <v>2032</v>
      </c>
      <c r="D1589" s="77">
        <v>621</v>
      </c>
      <c r="E1589" t="s">
        <v>2308</v>
      </c>
    </row>
    <row r="1590" spans="2:5">
      <c r="B1590" t="s">
        <v>2033</v>
      </c>
      <c r="C1590" t="s">
        <v>2034</v>
      </c>
      <c r="D1590" s="77">
        <v>770</v>
      </c>
      <c r="E1590" t="s">
        <v>2308</v>
      </c>
    </row>
    <row r="1591" spans="2:5">
      <c r="B1591" t="s">
        <v>2035</v>
      </c>
      <c r="C1591" t="s">
        <v>2036</v>
      </c>
      <c r="D1591" s="77">
        <v>1444</v>
      </c>
      <c r="E1591" t="s">
        <v>2308</v>
      </c>
    </row>
    <row r="1592" spans="2:5">
      <c r="B1592" t="s">
        <v>2037</v>
      </c>
      <c r="C1592" t="s">
        <v>2038</v>
      </c>
      <c r="D1592" s="77">
        <v>1444</v>
      </c>
      <c r="E1592" t="s">
        <v>2308</v>
      </c>
    </row>
    <row r="1593" spans="2:5">
      <c r="B1593" t="s">
        <v>2039</v>
      </c>
      <c r="C1593" t="s">
        <v>2040</v>
      </c>
      <c r="D1593" s="77">
        <v>1338</v>
      </c>
      <c r="E1593" t="s">
        <v>2308</v>
      </c>
    </row>
    <row r="1594" spans="2:5">
      <c r="B1594" t="s">
        <v>2041</v>
      </c>
      <c r="C1594" t="s">
        <v>2042</v>
      </c>
      <c r="D1594" s="77">
        <v>291</v>
      </c>
      <c r="E1594" t="s">
        <v>2308</v>
      </c>
    </row>
    <row r="1595" spans="2:5">
      <c r="B1595" t="s">
        <v>2043</v>
      </c>
      <c r="C1595" t="s">
        <v>2044</v>
      </c>
      <c r="D1595" s="77">
        <v>350</v>
      </c>
      <c r="E1595" t="s">
        <v>2308</v>
      </c>
    </row>
    <row r="1596" spans="2:5">
      <c r="B1596" t="s">
        <v>2045</v>
      </c>
      <c r="C1596" t="s">
        <v>2046</v>
      </c>
      <c r="D1596" s="77">
        <v>251</v>
      </c>
      <c r="E1596" t="s">
        <v>2308</v>
      </c>
    </row>
    <row r="1597" spans="2:5">
      <c r="B1597" t="s">
        <v>2047</v>
      </c>
      <c r="C1597" t="s">
        <v>2048</v>
      </c>
      <c r="D1597" s="77">
        <v>291</v>
      </c>
      <c r="E1597" t="s">
        <v>2308</v>
      </c>
    </row>
    <row r="1598" spans="2:5">
      <c r="B1598" t="s">
        <v>2049</v>
      </c>
      <c r="C1598" t="s">
        <v>2050</v>
      </c>
      <c r="D1598" s="77">
        <v>291</v>
      </c>
      <c r="E1598" t="s">
        <v>2308</v>
      </c>
    </row>
    <row r="1599" spans="2:5">
      <c r="B1599" t="s">
        <v>2051</v>
      </c>
      <c r="C1599" t="s">
        <v>2052</v>
      </c>
      <c r="D1599" s="77">
        <v>329</v>
      </c>
      <c r="E1599" t="s">
        <v>2308</v>
      </c>
    </row>
    <row r="1600" spans="2:5">
      <c r="B1600" t="s">
        <v>2053</v>
      </c>
      <c r="C1600" t="s">
        <v>2054</v>
      </c>
      <c r="D1600" s="77">
        <v>237</v>
      </c>
      <c r="E1600" t="s">
        <v>2308</v>
      </c>
    </row>
    <row r="1601" spans="2:5">
      <c r="B1601" t="s">
        <v>2055</v>
      </c>
      <c r="C1601" t="s">
        <v>2056</v>
      </c>
      <c r="D1601" s="77">
        <v>894</v>
      </c>
      <c r="E1601" t="s">
        <v>2308</v>
      </c>
    </row>
    <row r="1602" spans="2:5">
      <c r="B1602" t="s">
        <v>2057</v>
      </c>
      <c r="C1602" t="s">
        <v>2058</v>
      </c>
      <c r="D1602" s="77">
        <v>1117</v>
      </c>
      <c r="E1602" t="s">
        <v>2308</v>
      </c>
    </row>
    <row r="1603" spans="2:5">
      <c r="B1603" t="s">
        <v>2059</v>
      </c>
      <c r="C1603" t="s">
        <v>2060</v>
      </c>
      <c r="D1603" s="77">
        <v>267</v>
      </c>
      <c r="E1603" t="s">
        <v>2308</v>
      </c>
    </row>
    <row r="1604" spans="2:5">
      <c r="B1604" t="s">
        <v>2061</v>
      </c>
      <c r="C1604" t="s">
        <v>2062</v>
      </c>
      <c r="D1604" s="77">
        <v>469</v>
      </c>
      <c r="E1604" t="s">
        <v>2308</v>
      </c>
    </row>
    <row r="1605" spans="2:5">
      <c r="B1605" t="s">
        <v>2063</v>
      </c>
      <c r="C1605" t="s">
        <v>2064</v>
      </c>
      <c r="D1605" s="77">
        <v>615</v>
      </c>
      <c r="E1605" t="s">
        <v>2308</v>
      </c>
    </row>
    <row r="1606" spans="2:5">
      <c r="B1606" t="s">
        <v>2065</v>
      </c>
      <c r="C1606" t="s">
        <v>2066</v>
      </c>
      <c r="D1606" s="77">
        <v>398</v>
      </c>
      <c r="E1606" t="s">
        <v>2308</v>
      </c>
    </row>
    <row r="1607" spans="2:5">
      <c r="B1607" t="s">
        <v>2067</v>
      </c>
      <c r="C1607" t="s">
        <v>2068</v>
      </c>
      <c r="D1607" s="77">
        <v>1353</v>
      </c>
      <c r="E1607" t="s">
        <v>2308</v>
      </c>
    </row>
    <row r="1608" spans="2:5">
      <c r="B1608" t="s">
        <v>2069</v>
      </c>
      <c r="C1608" t="s">
        <v>2070</v>
      </c>
      <c r="D1608" s="77">
        <v>1353</v>
      </c>
      <c r="E1608" t="s">
        <v>2308</v>
      </c>
    </row>
    <row r="1609" spans="2:5">
      <c r="B1609" t="s">
        <v>2071</v>
      </c>
      <c r="C1609" t="s">
        <v>2072</v>
      </c>
      <c r="D1609" s="77">
        <v>842</v>
      </c>
      <c r="E1609" t="s">
        <v>2308</v>
      </c>
    </row>
    <row r="1610" spans="2:5">
      <c r="B1610" t="s">
        <v>2073</v>
      </c>
      <c r="C1610" t="s">
        <v>2074</v>
      </c>
      <c r="D1610" s="77">
        <v>176</v>
      </c>
      <c r="E1610" t="s">
        <v>2308</v>
      </c>
    </row>
    <row r="1611" spans="2:5">
      <c r="B1611" t="s">
        <v>2075</v>
      </c>
      <c r="C1611" t="s">
        <v>2076</v>
      </c>
      <c r="D1611" s="77">
        <v>614.70000000000005</v>
      </c>
      <c r="E1611" t="s">
        <v>2308</v>
      </c>
    </row>
    <row r="1612" spans="2:5">
      <c r="B1612" t="s">
        <v>2077</v>
      </c>
      <c r="C1612" t="s">
        <v>2078</v>
      </c>
      <c r="D1612" s="77">
        <v>595.79999999999995</v>
      </c>
      <c r="E1612" t="s">
        <v>2308</v>
      </c>
    </row>
    <row r="1613" spans="2:5">
      <c r="B1613" t="s">
        <v>2214</v>
      </c>
      <c r="C1613" t="s">
        <v>2215</v>
      </c>
      <c r="D1613" s="77">
        <v>581.28</v>
      </c>
      <c r="E1613" t="s">
        <v>2308</v>
      </c>
    </row>
    <row r="1614" spans="2:5">
      <c r="B1614" t="s">
        <v>2079</v>
      </c>
      <c r="C1614" t="s">
        <v>2080</v>
      </c>
      <c r="D1614" s="77">
        <v>583.79999999999995</v>
      </c>
      <c r="E1614" t="s">
        <v>2308</v>
      </c>
    </row>
    <row r="1615" spans="2:5">
      <c r="B1615" t="s">
        <v>2081</v>
      </c>
      <c r="C1615" t="s">
        <v>2082</v>
      </c>
      <c r="D1615" s="77">
        <v>595.79999999999995</v>
      </c>
      <c r="E1615" t="s">
        <v>2308</v>
      </c>
    </row>
    <row r="1616" spans="2:5">
      <c r="B1616" t="s">
        <v>2083</v>
      </c>
      <c r="C1616" t="s">
        <v>2084</v>
      </c>
      <c r="D1616" s="77">
        <v>583.79999999999995</v>
      </c>
      <c r="E1616" t="s">
        <v>2308</v>
      </c>
    </row>
    <row r="1617" spans="2:5">
      <c r="B1617" t="s">
        <v>2085</v>
      </c>
      <c r="C1617" t="s">
        <v>2086</v>
      </c>
      <c r="D1617" s="77">
        <v>567</v>
      </c>
      <c r="E1617" t="s">
        <v>2308</v>
      </c>
    </row>
    <row r="1618" spans="2:5">
      <c r="B1618" t="s">
        <v>2087</v>
      </c>
      <c r="C1618" t="s">
        <v>2088</v>
      </c>
      <c r="D1618" s="77">
        <v>595.79999999999995</v>
      </c>
      <c r="E1618" t="s">
        <v>2308</v>
      </c>
    </row>
    <row r="1619" spans="2:5">
      <c r="B1619" t="s">
        <v>2089</v>
      </c>
      <c r="C1619" t="s">
        <v>2090</v>
      </c>
      <c r="D1619" s="77">
        <v>595.79999999999995</v>
      </c>
      <c r="E1619" t="s">
        <v>2308</v>
      </c>
    </row>
    <row r="1620" spans="2:5">
      <c r="B1620" t="s">
        <v>2091</v>
      </c>
      <c r="C1620" t="s">
        <v>2092</v>
      </c>
      <c r="D1620" s="77">
        <v>583.79999999999995</v>
      </c>
      <c r="E1620" t="s">
        <v>2308</v>
      </c>
    </row>
    <row r="1621" spans="2:5">
      <c r="B1621" t="s">
        <v>2093</v>
      </c>
      <c r="C1621" t="s">
        <v>2094</v>
      </c>
      <c r="D1621" s="77">
        <v>587.70000000000005</v>
      </c>
      <c r="E1621" t="s">
        <v>2308</v>
      </c>
    </row>
    <row r="1622" spans="2:5">
      <c r="B1622" t="s">
        <v>2095</v>
      </c>
      <c r="C1622" t="s">
        <v>2096</v>
      </c>
      <c r="D1622" s="77">
        <v>567</v>
      </c>
      <c r="E1622" t="s">
        <v>2308</v>
      </c>
    </row>
    <row r="1623" spans="2:5">
      <c r="B1623" t="s">
        <v>2216</v>
      </c>
      <c r="C1623" t="s">
        <v>2217</v>
      </c>
      <c r="D1623" s="77">
        <v>581.28</v>
      </c>
      <c r="E1623" t="s">
        <v>2308</v>
      </c>
    </row>
    <row r="1624" spans="2:5">
      <c r="B1624" t="s">
        <v>2097</v>
      </c>
      <c r="C1624" t="s">
        <v>2098</v>
      </c>
      <c r="D1624" s="77">
        <v>396.48</v>
      </c>
      <c r="E1624" t="s">
        <v>2308</v>
      </c>
    </row>
    <row r="1625" spans="2:5">
      <c r="B1625" t="s">
        <v>2218</v>
      </c>
      <c r="C1625" t="s">
        <v>2219</v>
      </c>
      <c r="D1625" s="77">
        <v>710.1</v>
      </c>
      <c r="E1625" t="s">
        <v>2308</v>
      </c>
    </row>
    <row r="1626" spans="2:5">
      <c r="B1626" t="s">
        <v>2220</v>
      </c>
      <c r="C1626" t="s">
        <v>2221</v>
      </c>
      <c r="D1626" s="77">
        <v>613.79999999999995</v>
      </c>
      <c r="E1626" t="s">
        <v>2308</v>
      </c>
    </row>
    <row r="1627" spans="2:5">
      <c r="B1627" t="s">
        <v>2222</v>
      </c>
      <c r="C1627" t="s">
        <v>2223</v>
      </c>
      <c r="D1627" s="77">
        <v>560.28</v>
      </c>
      <c r="E1627" t="s">
        <v>2308</v>
      </c>
    </row>
  </sheetData>
  <sheetProtection algorithmName="SHA-512" hashValue="5QCjQsu5XW1TVKaZ/l7qZR6PB4YRIPRAvYv9wpXhwjdJibaDwIfD++zShKo61dZOtM2OyMCkA9wJN2aGkzKDaw==" saltValue="iq9Nm6wOQiVoq39tuqLt3Q==" spinCount="100000" sheet="1" objects="1" scenarios="1"/>
  <dataConsolidate/>
  <conditionalFormatting sqref="B1:B1048576">
    <cfRule type="duplicateValues" dxfId="0" priority="1"/>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tabColor theme="4" tint="0.59999389629810485"/>
    <pageSetUpPr fitToPage="1"/>
  </sheetPr>
  <dimension ref="B1:M36"/>
  <sheetViews>
    <sheetView showGridLines="0" showZeros="0" tabSelected="1" zoomScale="80" zoomScaleNormal="80" workbookViewId="0">
      <selection activeCell="G12" sqref="G12:I12"/>
    </sheetView>
  </sheetViews>
  <sheetFormatPr baseColWidth="10" defaultRowHeight="15"/>
  <cols>
    <col min="1" max="1" width="2.140625" customWidth="1"/>
    <col min="2" max="2" width="6.5703125" customWidth="1"/>
    <col min="3" max="3" width="19.28515625" customWidth="1"/>
    <col min="4" max="4" width="47.5703125" bestFit="1" customWidth="1"/>
    <col min="5" max="5" width="10.42578125" customWidth="1"/>
    <col min="6" max="6" width="30.42578125" bestFit="1" customWidth="1"/>
    <col min="7" max="7" width="26" customWidth="1"/>
    <col min="8" max="8" width="2.28515625" customWidth="1"/>
    <col min="9" max="9" width="58.5703125" customWidth="1"/>
    <col min="10" max="10" width="22" customWidth="1"/>
    <col min="11" max="11" width="3.7109375" customWidth="1"/>
    <col min="12" max="12" width="12.5703125" customWidth="1"/>
    <col min="13" max="13" width="18" customWidth="1"/>
    <col min="259" max="259" width="6.5703125" customWidth="1"/>
    <col min="260" max="260" width="24.42578125" customWidth="1"/>
    <col min="261" max="261" width="37.7109375" customWidth="1"/>
    <col min="262" max="262" width="10.42578125" customWidth="1"/>
    <col min="263" max="263" width="20" customWidth="1"/>
    <col min="264" max="264" width="26" customWidth="1"/>
    <col min="265" max="265" width="24.5703125" customWidth="1"/>
    <col min="266" max="266" width="18.5703125" customWidth="1"/>
    <col min="267" max="267" width="3.7109375" customWidth="1"/>
    <col min="268" max="268" width="12.5703125" customWidth="1"/>
    <col min="269" max="269" width="18" customWidth="1"/>
    <col min="515" max="515" width="6.5703125" customWidth="1"/>
    <col min="516" max="516" width="24.42578125" customWidth="1"/>
    <col min="517" max="517" width="37.7109375" customWidth="1"/>
    <col min="518" max="518" width="10.42578125" customWidth="1"/>
    <col min="519" max="519" width="20" customWidth="1"/>
    <col min="520" max="520" width="26" customWidth="1"/>
    <col min="521" max="521" width="24.5703125" customWidth="1"/>
    <col min="522" max="522" width="18.5703125" customWidth="1"/>
    <col min="523" max="523" width="3.7109375" customWidth="1"/>
    <col min="524" max="524" width="12.5703125" customWidth="1"/>
    <col min="525" max="525" width="18" customWidth="1"/>
    <col min="771" max="771" width="6.5703125" customWidth="1"/>
    <col min="772" max="772" width="24.42578125" customWidth="1"/>
    <col min="773" max="773" width="37.7109375" customWidth="1"/>
    <col min="774" max="774" width="10.42578125" customWidth="1"/>
    <col min="775" max="775" width="20" customWidth="1"/>
    <col min="776" max="776" width="26" customWidth="1"/>
    <col min="777" max="777" width="24.5703125" customWidth="1"/>
    <col min="778" max="778" width="18.5703125" customWidth="1"/>
    <col min="779" max="779" width="3.7109375" customWidth="1"/>
    <col min="780" max="780" width="12.5703125" customWidth="1"/>
    <col min="781" max="781" width="18" customWidth="1"/>
    <col min="1027" max="1027" width="6.5703125" customWidth="1"/>
    <col min="1028" max="1028" width="24.42578125" customWidth="1"/>
    <col min="1029" max="1029" width="37.7109375" customWidth="1"/>
    <col min="1030" max="1030" width="10.42578125" customWidth="1"/>
    <col min="1031" max="1031" width="20" customWidth="1"/>
    <col min="1032" max="1032" width="26" customWidth="1"/>
    <col min="1033" max="1033" width="24.5703125" customWidth="1"/>
    <col min="1034" max="1034" width="18.5703125" customWidth="1"/>
    <col min="1035" max="1035" width="3.7109375" customWidth="1"/>
    <col min="1036" max="1036" width="12.5703125" customWidth="1"/>
    <col min="1037" max="1037" width="18" customWidth="1"/>
    <col min="1283" max="1283" width="6.5703125" customWidth="1"/>
    <col min="1284" max="1284" width="24.42578125" customWidth="1"/>
    <col min="1285" max="1285" width="37.7109375" customWidth="1"/>
    <col min="1286" max="1286" width="10.42578125" customWidth="1"/>
    <col min="1287" max="1287" width="20" customWidth="1"/>
    <col min="1288" max="1288" width="26" customWidth="1"/>
    <col min="1289" max="1289" width="24.5703125" customWidth="1"/>
    <col min="1290" max="1290" width="18.5703125" customWidth="1"/>
    <col min="1291" max="1291" width="3.7109375" customWidth="1"/>
    <col min="1292" max="1292" width="12.5703125" customWidth="1"/>
    <col min="1293" max="1293" width="18" customWidth="1"/>
    <col min="1539" max="1539" width="6.5703125" customWidth="1"/>
    <col min="1540" max="1540" width="24.42578125" customWidth="1"/>
    <col min="1541" max="1541" width="37.7109375" customWidth="1"/>
    <col min="1542" max="1542" width="10.42578125" customWidth="1"/>
    <col min="1543" max="1543" width="20" customWidth="1"/>
    <col min="1544" max="1544" width="26" customWidth="1"/>
    <col min="1545" max="1545" width="24.5703125" customWidth="1"/>
    <col min="1546" max="1546" width="18.5703125" customWidth="1"/>
    <col min="1547" max="1547" width="3.7109375" customWidth="1"/>
    <col min="1548" max="1548" width="12.5703125" customWidth="1"/>
    <col min="1549" max="1549" width="18" customWidth="1"/>
    <col min="1795" max="1795" width="6.5703125" customWidth="1"/>
    <col min="1796" max="1796" width="24.42578125" customWidth="1"/>
    <col min="1797" max="1797" width="37.7109375" customWidth="1"/>
    <col min="1798" max="1798" width="10.42578125" customWidth="1"/>
    <col min="1799" max="1799" width="20" customWidth="1"/>
    <col min="1800" max="1800" width="26" customWidth="1"/>
    <col min="1801" max="1801" width="24.5703125" customWidth="1"/>
    <col min="1802" max="1802" width="18.5703125" customWidth="1"/>
    <col min="1803" max="1803" width="3.7109375" customWidth="1"/>
    <col min="1804" max="1804" width="12.5703125" customWidth="1"/>
    <col min="1805" max="1805" width="18" customWidth="1"/>
    <col min="2051" max="2051" width="6.5703125" customWidth="1"/>
    <col min="2052" max="2052" width="24.42578125" customWidth="1"/>
    <col min="2053" max="2053" width="37.7109375" customWidth="1"/>
    <col min="2054" max="2054" width="10.42578125" customWidth="1"/>
    <col min="2055" max="2055" width="20" customWidth="1"/>
    <col min="2056" max="2056" width="26" customWidth="1"/>
    <col min="2057" max="2057" width="24.5703125" customWidth="1"/>
    <col min="2058" max="2058" width="18.5703125" customWidth="1"/>
    <col min="2059" max="2059" width="3.7109375" customWidth="1"/>
    <col min="2060" max="2060" width="12.5703125" customWidth="1"/>
    <col min="2061" max="2061" width="18" customWidth="1"/>
    <col min="2307" max="2307" width="6.5703125" customWidth="1"/>
    <col min="2308" max="2308" width="24.42578125" customWidth="1"/>
    <col min="2309" max="2309" width="37.7109375" customWidth="1"/>
    <col min="2310" max="2310" width="10.42578125" customWidth="1"/>
    <col min="2311" max="2311" width="20" customWidth="1"/>
    <col min="2312" max="2312" width="26" customWidth="1"/>
    <col min="2313" max="2313" width="24.5703125" customWidth="1"/>
    <col min="2314" max="2314" width="18.5703125" customWidth="1"/>
    <col min="2315" max="2315" width="3.7109375" customWidth="1"/>
    <col min="2316" max="2316" width="12.5703125" customWidth="1"/>
    <col min="2317" max="2317" width="18" customWidth="1"/>
    <col min="2563" max="2563" width="6.5703125" customWidth="1"/>
    <col min="2564" max="2564" width="24.42578125" customWidth="1"/>
    <col min="2565" max="2565" width="37.7109375" customWidth="1"/>
    <col min="2566" max="2566" width="10.42578125" customWidth="1"/>
    <col min="2567" max="2567" width="20" customWidth="1"/>
    <col min="2568" max="2568" width="26" customWidth="1"/>
    <col min="2569" max="2569" width="24.5703125" customWidth="1"/>
    <col min="2570" max="2570" width="18.5703125" customWidth="1"/>
    <col min="2571" max="2571" width="3.7109375" customWidth="1"/>
    <col min="2572" max="2572" width="12.5703125" customWidth="1"/>
    <col min="2573" max="2573" width="18" customWidth="1"/>
    <col min="2819" max="2819" width="6.5703125" customWidth="1"/>
    <col min="2820" max="2820" width="24.42578125" customWidth="1"/>
    <col min="2821" max="2821" width="37.7109375" customWidth="1"/>
    <col min="2822" max="2822" width="10.42578125" customWidth="1"/>
    <col min="2823" max="2823" width="20" customWidth="1"/>
    <col min="2824" max="2824" width="26" customWidth="1"/>
    <col min="2825" max="2825" width="24.5703125" customWidth="1"/>
    <col min="2826" max="2826" width="18.5703125" customWidth="1"/>
    <col min="2827" max="2827" width="3.7109375" customWidth="1"/>
    <col min="2828" max="2828" width="12.5703125" customWidth="1"/>
    <col min="2829" max="2829" width="18" customWidth="1"/>
    <col min="3075" max="3075" width="6.5703125" customWidth="1"/>
    <col min="3076" max="3076" width="24.42578125" customWidth="1"/>
    <col min="3077" max="3077" width="37.7109375" customWidth="1"/>
    <col min="3078" max="3078" width="10.42578125" customWidth="1"/>
    <col min="3079" max="3079" width="20" customWidth="1"/>
    <col min="3080" max="3080" width="26" customWidth="1"/>
    <col min="3081" max="3081" width="24.5703125" customWidth="1"/>
    <col min="3082" max="3082" width="18.5703125" customWidth="1"/>
    <col min="3083" max="3083" width="3.7109375" customWidth="1"/>
    <col min="3084" max="3084" width="12.5703125" customWidth="1"/>
    <col min="3085" max="3085" width="18" customWidth="1"/>
    <col min="3331" max="3331" width="6.5703125" customWidth="1"/>
    <col min="3332" max="3332" width="24.42578125" customWidth="1"/>
    <col min="3333" max="3333" width="37.7109375" customWidth="1"/>
    <col min="3334" max="3334" width="10.42578125" customWidth="1"/>
    <col min="3335" max="3335" width="20" customWidth="1"/>
    <col min="3336" max="3336" width="26" customWidth="1"/>
    <col min="3337" max="3337" width="24.5703125" customWidth="1"/>
    <col min="3338" max="3338" width="18.5703125" customWidth="1"/>
    <col min="3339" max="3339" width="3.7109375" customWidth="1"/>
    <col min="3340" max="3340" width="12.5703125" customWidth="1"/>
    <col min="3341" max="3341" width="18" customWidth="1"/>
    <col min="3587" max="3587" width="6.5703125" customWidth="1"/>
    <col min="3588" max="3588" width="24.42578125" customWidth="1"/>
    <col min="3589" max="3589" width="37.7109375" customWidth="1"/>
    <col min="3590" max="3590" width="10.42578125" customWidth="1"/>
    <col min="3591" max="3591" width="20" customWidth="1"/>
    <col min="3592" max="3592" width="26" customWidth="1"/>
    <col min="3593" max="3593" width="24.5703125" customWidth="1"/>
    <col min="3594" max="3594" width="18.5703125" customWidth="1"/>
    <col min="3595" max="3595" width="3.7109375" customWidth="1"/>
    <col min="3596" max="3596" width="12.5703125" customWidth="1"/>
    <col min="3597" max="3597" width="18" customWidth="1"/>
    <col min="3843" max="3843" width="6.5703125" customWidth="1"/>
    <col min="3844" max="3844" width="24.42578125" customWidth="1"/>
    <col min="3845" max="3845" width="37.7109375" customWidth="1"/>
    <col min="3846" max="3846" width="10.42578125" customWidth="1"/>
    <col min="3847" max="3847" width="20" customWidth="1"/>
    <col min="3848" max="3848" width="26" customWidth="1"/>
    <col min="3849" max="3849" width="24.5703125" customWidth="1"/>
    <col min="3850" max="3850" width="18.5703125" customWidth="1"/>
    <col min="3851" max="3851" width="3.7109375" customWidth="1"/>
    <col min="3852" max="3852" width="12.5703125" customWidth="1"/>
    <col min="3853" max="3853" width="18" customWidth="1"/>
    <col min="4099" max="4099" width="6.5703125" customWidth="1"/>
    <col min="4100" max="4100" width="24.42578125" customWidth="1"/>
    <col min="4101" max="4101" width="37.7109375" customWidth="1"/>
    <col min="4102" max="4102" width="10.42578125" customWidth="1"/>
    <col min="4103" max="4103" width="20" customWidth="1"/>
    <col min="4104" max="4104" width="26" customWidth="1"/>
    <col min="4105" max="4105" width="24.5703125" customWidth="1"/>
    <col min="4106" max="4106" width="18.5703125" customWidth="1"/>
    <col min="4107" max="4107" width="3.7109375" customWidth="1"/>
    <col min="4108" max="4108" width="12.5703125" customWidth="1"/>
    <col min="4109" max="4109" width="18" customWidth="1"/>
    <col min="4355" max="4355" width="6.5703125" customWidth="1"/>
    <col min="4356" max="4356" width="24.42578125" customWidth="1"/>
    <col min="4357" max="4357" width="37.7109375" customWidth="1"/>
    <col min="4358" max="4358" width="10.42578125" customWidth="1"/>
    <col min="4359" max="4359" width="20" customWidth="1"/>
    <col min="4360" max="4360" width="26" customWidth="1"/>
    <col min="4361" max="4361" width="24.5703125" customWidth="1"/>
    <col min="4362" max="4362" width="18.5703125" customWidth="1"/>
    <col min="4363" max="4363" width="3.7109375" customWidth="1"/>
    <col min="4364" max="4364" width="12.5703125" customWidth="1"/>
    <col min="4365" max="4365" width="18" customWidth="1"/>
    <col min="4611" max="4611" width="6.5703125" customWidth="1"/>
    <col min="4612" max="4612" width="24.42578125" customWidth="1"/>
    <col min="4613" max="4613" width="37.7109375" customWidth="1"/>
    <col min="4614" max="4614" width="10.42578125" customWidth="1"/>
    <col min="4615" max="4615" width="20" customWidth="1"/>
    <col min="4616" max="4616" width="26" customWidth="1"/>
    <col min="4617" max="4617" width="24.5703125" customWidth="1"/>
    <col min="4618" max="4618" width="18.5703125" customWidth="1"/>
    <col min="4619" max="4619" width="3.7109375" customWidth="1"/>
    <col min="4620" max="4620" width="12.5703125" customWidth="1"/>
    <col min="4621" max="4621" width="18" customWidth="1"/>
    <col min="4867" max="4867" width="6.5703125" customWidth="1"/>
    <col min="4868" max="4868" width="24.42578125" customWidth="1"/>
    <col min="4869" max="4869" width="37.7109375" customWidth="1"/>
    <col min="4870" max="4870" width="10.42578125" customWidth="1"/>
    <col min="4871" max="4871" width="20" customWidth="1"/>
    <col min="4872" max="4872" width="26" customWidth="1"/>
    <col min="4873" max="4873" width="24.5703125" customWidth="1"/>
    <col min="4874" max="4874" width="18.5703125" customWidth="1"/>
    <col min="4875" max="4875" width="3.7109375" customWidth="1"/>
    <col min="4876" max="4876" width="12.5703125" customWidth="1"/>
    <col min="4877" max="4877" width="18" customWidth="1"/>
    <col min="5123" max="5123" width="6.5703125" customWidth="1"/>
    <col min="5124" max="5124" width="24.42578125" customWidth="1"/>
    <col min="5125" max="5125" width="37.7109375" customWidth="1"/>
    <col min="5126" max="5126" width="10.42578125" customWidth="1"/>
    <col min="5127" max="5127" width="20" customWidth="1"/>
    <col min="5128" max="5128" width="26" customWidth="1"/>
    <col min="5129" max="5129" width="24.5703125" customWidth="1"/>
    <col min="5130" max="5130" width="18.5703125" customWidth="1"/>
    <col min="5131" max="5131" width="3.7109375" customWidth="1"/>
    <col min="5132" max="5132" width="12.5703125" customWidth="1"/>
    <col min="5133" max="5133" width="18" customWidth="1"/>
    <col min="5379" max="5379" width="6.5703125" customWidth="1"/>
    <col min="5380" max="5380" width="24.42578125" customWidth="1"/>
    <col min="5381" max="5381" width="37.7109375" customWidth="1"/>
    <col min="5382" max="5382" width="10.42578125" customWidth="1"/>
    <col min="5383" max="5383" width="20" customWidth="1"/>
    <col min="5384" max="5384" width="26" customWidth="1"/>
    <col min="5385" max="5385" width="24.5703125" customWidth="1"/>
    <col min="5386" max="5386" width="18.5703125" customWidth="1"/>
    <col min="5387" max="5387" width="3.7109375" customWidth="1"/>
    <col min="5388" max="5388" width="12.5703125" customWidth="1"/>
    <col min="5389" max="5389" width="18" customWidth="1"/>
    <col min="5635" max="5635" width="6.5703125" customWidth="1"/>
    <col min="5636" max="5636" width="24.42578125" customWidth="1"/>
    <col min="5637" max="5637" width="37.7109375" customWidth="1"/>
    <col min="5638" max="5638" width="10.42578125" customWidth="1"/>
    <col min="5639" max="5639" width="20" customWidth="1"/>
    <col min="5640" max="5640" width="26" customWidth="1"/>
    <col min="5641" max="5641" width="24.5703125" customWidth="1"/>
    <col min="5642" max="5642" width="18.5703125" customWidth="1"/>
    <col min="5643" max="5643" width="3.7109375" customWidth="1"/>
    <col min="5644" max="5644" width="12.5703125" customWidth="1"/>
    <col min="5645" max="5645" width="18" customWidth="1"/>
    <col min="5891" max="5891" width="6.5703125" customWidth="1"/>
    <col min="5892" max="5892" width="24.42578125" customWidth="1"/>
    <col min="5893" max="5893" width="37.7109375" customWidth="1"/>
    <col min="5894" max="5894" width="10.42578125" customWidth="1"/>
    <col min="5895" max="5895" width="20" customWidth="1"/>
    <col min="5896" max="5896" width="26" customWidth="1"/>
    <col min="5897" max="5897" width="24.5703125" customWidth="1"/>
    <col min="5898" max="5898" width="18.5703125" customWidth="1"/>
    <col min="5899" max="5899" width="3.7109375" customWidth="1"/>
    <col min="5900" max="5900" width="12.5703125" customWidth="1"/>
    <col min="5901" max="5901" width="18" customWidth="1"/>
    <col min="6147" max="6147" width="6.5703125" customWidth="1"/>
    <col min="6148" max="6148" width="24.42578125" customWidth="1"/>
    <col min="6149" max="6149" width="37.7109375" customWidth="1"/>
    <col min="6150" max="6150" width="10.42578125" customWidth="1"/>
    <col min="6151" max="6151" width="20" customWidth="1"/>
    <col min="6152" max="6152" width="26" customWidth="1"/>
    <col min="6153" max="6153" width="24.5703125" customWidth="1"/>
    <col min="6154" max="6154" width="18.5703125" customWidth="1"/>
    <col min="6155" max="6155" width="3.7109375" customWidth="1"/>
    <col min="6156" max="6156" width="12.5703125" customWidth="1"/>
    <col min="6157" max="6157" width="18" customWidth="1"/>
    <col min="6403" max="6403" width="6.5703125" customWidth="1"/>
    <col min="6404" max="6404" width="24.42578125" customWidth="1"/>
    <col min="6405" max="6405" width="37.7109375" customWidth="1"/>
    <col min="6406" max="6406" width="10.42578125" customWidth="1"/>
    <col min="6407" max="6407" width="20" customWidth="1"/>
    <col min="6408" max="6408" width="26" customWidth="1"/>
    <col min="6409" max="6409" width="24.5703125" customWidth="1"/>
    <col min="6410" max="6410" width="18.5703125" customWidth="1"/>
    <col min="6411" max="6411" width="3.7109375" customWidth="1"/>
    <col min="6412" max="6412" width="12.5703125" customWidth="1"/>
    <col min="6413" max="6413" width="18" customWidth="1"/>
    <col min="6659" max="6659" width="6.5703125" customWidth="1"/>
    <col min="6660" max="6660" width="24.42578125" customWidth="1"/>
    <col min="6661" max="6661" width="37.7109375" customWidth="1"/>
    <col min="6662" max="6662" width="10.42578125" customWidth="1"/>
    <col min="6663" max="6663" width="20" customWidth="1"/>
    <col min="6664" max="6664" width="26" customWidth="1"/>
    <col min="6665" max="6665" width="24.5703125" customWidth="1"/>
    <col min="6666" max="6666" width="18.5703125" customWidth="1"/>
    <col min="6667" max="6667" width="3.7109375" customWidth="1"/>
    <col min="6668" max="6668" width="12.5703125" customWidth="1"/>
    <col min="6669" max="6669" width="18" customWidth="1"/>
    <col min="6915" max="6915" width="6.5703125" customWidth="1"/>
    <col min="6916" max="6916" width="24.42578125" customWidth="1"/>
    <col min="6917" max="6917" width="37.7109375" customWidth="1"/>
    <col min="6918" max="6918" width="10.42578125" customWidth="1"/>
    <col min="6919" max="6919" width="20" customWidth="1"/>
    <col min="6920" max="6920" width="26" customWidth="1"/>
    <col min="6921" max="6921" width="24.5703125" customWidth="1"/>
    <col min="6922" max="6922" width="18.5703125" customWidth="1"/>
    <col min="6923" max="6923" width="3.7109375" customWidth="1"/>
    <col min="6924" max="6924" width="12.5703125" customWidth="1"/>
    <col min="6925" max="6925" width="18" customWidth="1"/>
    <col min="7171" max="7171" width="6.5703125" customWidth="1"/>
    <col min="7172" max="7172" width="24.42578125" customWidth="1"/>
    <col min="7173" max="7173" width="37.7109375" customWidth="1"/>
    <col min="7174" max="7174" width="10.42578125" customWidth="1"/>
    <col min="7175" max="7175" width="20" customWidth="1"/>
    <col min="7176" max="7176" width="26" customWidth="1"/>
    <col min="7177" max="7177" width="24.5703125" customWidth="1"/>
    <col min="7178" max="7178" width="18.5703125" customWidth="1"/>
    <col min="7179" max="7179" width="3.7109375" customWidth="1"/>
    <col min="7180" max="7180" width="12.5703125" customWidth="1"/>
    <col min="7181" max="7181" width="18" customWidth="1"/>
    <col min="7427" max="7427" width="6.5703125" customWidth="1"/>
    <col min="7428" max="7428" width="24.42578125" customWidth="1"/>
    <col min="7429" max="7429" width="37.7109375" customWidth="1"/>
    <col min="7430" max="7430" width="10.42578125" customWidth="1"/>
    <col min="7431" max="7431" width="20" customWidth="1"/>
    <col min="7432" max="7432" width="26" customWidth="1"/>
    <col min="7433" max="7433" width="24.5703125" customWidth="1"/>
    <col min="7434" max="7434" width="18.5703125" customWidth="1"/>
    <col min="7435" max="7435" width="3.7109375" customWidth="1"/>
    <col min="7436" max="7436" width="12.5703125" customWidth="1"/>
    <col min="7437" max="7437" width="18" customWidth="1"/>
    <col min="7683" max="7683" width="6.5703125" customWidth="1"/>
    <col min="7684" max="7684" width="24.42578125" customWidth="1"/>
    <col min="7685" max="7685" width="37.7109375" customWidth="1"/>
    <col min="7686" max="7686" width="10.42578125" customWidth="1"/>
    <col min="7687" max="7687" width="20" customWidth="1"/>
    <col min="7688" max="7688" width="26" customWidth="1"/>
    <col min="7689" max="7689" width="24.5703125" customWidth="1"/>
    <col min="7690" max="7690" width="18.5703125" customWidth="1"/>
    <col min="7691" max="7691" width="3.7109375" customWidth="1"/>
    <col min="7692" max="7692" width="12.5703125" customWidth="1"/>
    <col min="7693" max="7693" width="18" customWidth="1"/>
    <col min="7939" max="7939" width="6.5703125" customWidth="1"/>
    <col min="7940" max="7940" width="24.42578125" customWidth="1"/>
    <col min="7941" max="7941" width="37.7109375" customWidth="1"/>
    <col min="7942" max="7942" width="10.42578125" customWidth="1"/>
    <col min="7943" max="7943" width="20" customWidth="1"/>
    <col min="7944" max="7944" width="26" customWidth="1"/>
    <col min="7945" max="7945" width="24.5703125" customWidth="1"/>
    <col min="7946" max="7946" width="18.5703125" customWidth="1"/>
    <col min="7947" max="7947" width="3.7109375" customWidth="1"/>
    <col min="7948" max="7948" width="12.5703125" customWidth="1"/>
    <col min="7949" max="7949" width="18" customWidth="1"/>
    <col min="8195" max="8195" width="6.5703125" customWidth="1"/>
    <col min="8196" max="8196" width="24.42578125" customWidth="1"/>
    <col min="8197" max="8197" width="37.7109375" customWidth="1"/>
    <col min="8198" max="8198" width="10.42578125" customWidth="1"/>
    <col min="8199" max="8199" width="20" customWidth="1"/>
    <col min="8200" max="8200" width="26" customWidth="1"/>
    <col min="8201" max="8201" width="24.5703125" customWidth="1"/>
    <col min="8202" max="8202" width="18.5703125" customWidth="1"/>
    <col min="8203" max="8203" width="3.7109375" customWidth="1"/>
    <col min="8204" max="8204" width="12.5703125" customWidth="1"/>
    <col min="8205" max="8205" width="18" customWidth="1"/>
    <col min="8451" max="8451" width="6.5703125" customWidth="1"/>
    <col min="8452" max="8452" width="24.42578125" customWidth="1"/>
    <col min="8453" max="8453" width="37.7109375" customWidth="1"/>
    <col min="8454" max="8454" width="10.42578125" customWidth="1"/>
    <col min="8455" max="8455" width="20" customWidth="1"/>
    <col min="8456" max="8456" width="26" customWidth="1"/>
    <col min="8457" max="8457" width="24.5703125" customWidth="1"/>
    <col min="8458" max="8458" width="18.5703125" customWidth="1"/>
    <col min="8459" max="8459" width="3.7109375" customWidth="1"/>
    <col min="8460" max="8460" width="12.5703125" customWidth="1"/>
    <col min="8461" max="8461" width="18" customWidth="1"/>
    <col min="8707" max="8707" width="6.5703125" customWidth="1"/>
    <col min="8708" max="8708" width="24.42578125" customWidth="1"/>
    <col min="8709" max="8709" width="37.7109375" customWidth="1"/>
    <col min="8710" max="8710" width="10.42578125" customWidth="1"/>
    <col min="8711" max="8711" width="20" customWidth="1"/>
    <col min="8712" max="8712" width="26" customWidth="1"/>
    <col min="8713" max="8713" width="24.5703125" customWidth="1"/>
    <col min="8714" max="8714" width="18.5703125" customWidth="1"/>
    <col min="8715" max="8715" width="3.7109375" customWidth="1"/>
    <col min="8716" max="8716" width="12.5703125" customWidth="1"/>
    <col min="8717" max="8717" width="18" customWidth="1"/>
    <col min="8963" max="8963" width="6.5703125" customWidth="1"/>
    <col min="8964" max="8964" width="24.42578125" customWidth="1"/>
    <col min="8965" max="8965" width="37.7109375" customWidth="1"/>
    <col min="8966" max="8966" width="10.42578125" customWidth="1"/>
    <col min="8967" max="8967" width="20" customWidth="1"/>
    <col min="8968" max="8968" width="26" customWidth="1"/>
    <col min="8969" max="8969" width="24.5703125" customWidth="1"/>
    <col min="8970" max="8970" width="18.5703125" customWidth="1"/>
    <col min="8971" max="8971" width="3.7109375" customWidth="1"/>
    <col min="8972" max="8972" width="12.5703125" customWidth="1"/>
    <col min="8973" max="8973" width="18" customWidth="1"/>
    <col min="9219" max="9219" width="6.5703125" customWidth="1"/>
    <col min="9220" max="9220" width="24.42578125" customWidth="1"/>
    <col min="9221" max="9221" width="37.7109375" customWidth="1"/>
    <col min="9222" max="9222" width="10.42578125" customWidth="1"/>
    <col min="9223" max="9223" width="20" customWidth="1"/>
    <col min="9224" max="9224" width="26" customWidth="1"/>
    <col min="9225" max="9225" width="24.5703125" customWidth="1"/>
    <col min="9226" max="9226" width="18.5703125" customWidth="1"/>
    <col min="9227" max="9227" width="3.7109375" customWidth="1"/>
    <col min="9228" max="9228" width="12.5703125" customWidth="1"/>
    <col min="9229" max="9229" width="18" customWidth="1"/>
    <col min="9475" max="9475" width="6.5703125" customWidth="1"/>
    <col min="9476" max="9476" width="24.42578125" customWidth="1"/>
    <col min="9477" max="9477" width="37.7109375" customWidth="1"/>
    <col min="9478" max="9478" width="10.42578125" customWidth="1"/>
    <col min="9479" max="9479" width="20" customWidth="1"/>
    <col min="9480" max="9480" width="26" customWidth="1"/>
    <col min="9481" max="9481" width="24.5703125" customWidth="1"/>
    <col min="9482" max="9482" width="18.5703125" customWidth="1"/>
    <col min="9483" max="9483" width="3.7109375" customWidth="1"/>
    <col min="9484" max="9484" width="12.5703125" customWidth="1"/>
    <col min="9485" max="9485" width="18" customWidth="1"/>
    <col min="9731" max="9731" width="6.5703125" customWidth="1"/>
    <col min="9732" max="9732" width="24.42578125" customWidth="1"/>
    <col min="9733" max="9733" width="37.7109375" customWidth="1"/>
    <col min="9734" max="9734" width="10.42578125" customWidth="1"/>
    <col min="9735" max="9735" width="20" customWidth="1"/>
    <col min="9736" max="9736" width="26" customWidth="1"/>
    <col min="9737" max="9737" width="24.5703125" customWidth="1"/>
    <col min="9738" max="9738" width="18.5703125" customWidth="1"/>
    <col min="9739" max="9739" width="3.7109375" customWidth="1"/>
    <col min="9740" max="9740" width="12.5703125" customWidth="1"/>
    <col min="9741" max="9741" width="18" customWidth="1"/>
    <col min="9987" max="9987" width="6.5703125" customWidth="1"/>
    <col min="9988" max="9988" width="24.42578125" customWidth="1"/>
    <col min="9989" max="9989" width="37.7109375" customWidth="1"/>
    <col min="9990" max="9990" width="10.42578125" customWidth="1"/>
    <col min="9991" max="9991" width="20" customWidth="1"/>
    <col min="9992" max="9992" width="26" customWidth="1"/>
    <col min="9993" max="9993" width="24.5703125" customWidth="1"/>
    <col min="9994" max="9994" width="18.5703125" customWidth="1"/>
    <col min="9995" max="9995" width="3.7109375" customWidth="1"/>
    <col min="9996" max="9996" width="12.5703125" customWidth="1"/>
    <col min="9997" max="9997" width="18" customWidth="1"/>
    <col min="10243" max="10243" width="6.5703125" customWidth="1"/>
    <col min="10244" max="10244" width="24.42578125" customWidth="1"/>
    <col min="10245" max="10245" width="37.7109375" customWidth="1"/>
    <col min="10246" max="10246" width="10.42578125" customWidth="1"/>
    <col min="10247" max="10247" width="20" customWidth="1"/>
    <col min="10248" max="10248" width="26" customWidth="1"/>
    <col min="10249" max="10249" width="24.5703125" customWidth="1"/>
    <col min="10250" max="10250" width="18.5703125" customWidth="1"/>
    <col min="10251" max="10251" width="3.7109375" customWidth="1"/>
    <col min="10252" max="10252" width="12.5703125" customWidth="1"/>
    <col min="10253" max="10253" width="18" customWidth="1"/>
    <col min="10499" max="10499" width="6.5703125" customWidth="1"/>
    <col min="10500" max="10500" width="24.42578125" customWidth="1"/>
    <col min="10501" max="10501" width="37.7109375" customWidth="1"/>
    <col min="10502" max="10502" width="10.42578125" customWidth="1"/>
    <col min="10503" max="10503" width="20" customWidth="1"/>
    <col min="10504" max="10504" width="26" customWidth="1"/>
    <col min="10505" max="10505" width="24.5703125" customWidth="1"/>
    <col min="10506" max="10506" width="18.5703125" customWidth="1"/>
    <col min="10507" max="10507" width="3.7109375" customWidth="1"/>
    <col min="10508" max="10508" width="12.5703125" customWidth="1"/>
    <col min="10509" max="10509" width="18" customWidth="1"/>
    <col min="10755" max="10755" width="6.5703125" customWidth="1"/>
    <col min="10756" max="10756" width="24.42578125" customWidth="1"/>
    <col min="10757" max="10757" width="37.7109375" customWidth="1"/>
    <col min="10758" max="10758" width="10.42578125" customWidth="1"/>
    <col min="10759" max="10759" width="20" customWidth="1"/>
    <col min="10760" max="10760" width="26" customWidth="1"/>
    <col min="10761" max="10761" width="24.5703125" customWidth="1"/>
    <col min="10762" max="10762" width="18.5703125" customWidth="1"/>
    <col min="10763" max="10763" width="3.7109375" customWidth="1"/>
    <col min="10764" max="10764" width="12.5703125" customWidth="1"/>
    <col min="10765" max="10765" width="18" customWidth="1"/>
    <col min="11011" max="11011" width="6.5703125" customWidth="1"/>
    <col min="11012" max="11012" width="24.42578125" customWidth="1"/>
    <col min="11013" max="11013" width="37.7109375" customWidth="1"/>
    <col min="11014" max="11014" width="10.42578125" customWidth="1"/>
    <col min="11015" max="11015" width="20" customWidth="1"/>
    <col min="11016" max="11016" width="26" customWidth="1"/>
    <col min="11017" max="11017" width="24.5703125" customWidth="1"/>
    <col min="11018" max="11018" width="18.5703125" customWidth="1"/>
    <col min="11019" max="11019" width="3.7109375" customWidth="1"/>
    <col min="11020" max="11020" width="12.5703125" customWidth="1"/>
    <col min="11021" max="11021" width="18" customWidth="1"/>
    <col min="11267" max="11267" width="6.5703125" customWidth="1"/>
    <col min="11268" max="11268" width="24.42578125" customWidth="1"/>
    <col min="11269" max="11269" width="37.7109375" customWidth="1"/>
    <col min="11270" max="11270" width="10.42578125" customWidth="1"/>
    <col min="11271" max="11271" width="20" customWidth="1"/>
    <col min="11272" max="11272" width="26" customWidth="1"/>
    <col min="11273" max="11273" width="24.5703125" customWidth="1"/>
    <col min="11274" max="11274" width="18.5703125" customWidth="1"/>
    <col min="11275" max="11275" width="3.7109375" customWidth="1"/>
    <col min="11276" max="11276" width="12.5703125" customWidth="1"/>
    <col min="11277" max="11277" width="18" customWidth="1"/>
    <col min="11523" max="11523" width="6.5703125" customWidth="1"/>
    <col min="11524" max="11524" width="24.42578125" customWidth="1"/>
    <col min="11525" max="11525" width="37.7109375" customWidth="1"/>
    <col min="11526" max="11526" width="10.42578125" customWidth="1"/>
    <col min="11527" max="11527" width="20" customWidth="1"/>
    <col min="11528" max="11528" width="26" customWidth="1"/>
    <col min="11529" max="11529" width="24.5703125" customWidth="1"/>
    <col min="11530" max="11530" width="18.5703125" customWidth="1"/>
    <col min="11531" max="11531" width="3.7109375" customWidth="1"/>
    <col min="11532" max="11532" width="12.5703125" customWidth="1"/>
    <col min="11533" max="11533" width="18" customWidth="1"/>
    <col min="11779" max="11779" width="6.5703125" customWidth="1"/>
    <col min="11780" max="11780" width="24.42578125" customWidth="1"/>
    <col min="11781" max="11781" width="37.7109375" customWidth="1"/>
    <col min="11782" max="11782" width="10.42578125" customWidth="1"/>
    <col min="11783" max="11783" width="20" customWidth="1"/>
    <col min="11784" max="11784" width="26" customWidth="1"/>
    <col min="11785" max="11785" width="24.5703125" customWidth="1"/>
    <col min="11786" max="11786" width="18.5703125" customWidth="1"/>
    <col min="11787" max="11787" width="3.7109375" customWidth="1"/>
    <col min="11788" max="11788" width="12.5703125" customWidth="1"/>
    <col min="11789" max="11789" width="18" customWidth="1"/>
    <col min="12035" max="12035" width="6.5703125" customWidth="1"/>
    <col min="12036" max="12036" width="24.42578125" customWidth="1"/>
    <col min="12037" max="12037" width="37.7109375" customWidth="1"/>
    <col min="12038" max="12038" width="10.42578125" customWidth="1"/>
    <col min="12039" max="12039" width="20" customWidth="1"/>
    <col min="12040" max="12040" width="26" customWidth="1"/>
    <col min="12041" max="12041" width="24.5703125" customWidth="1"/>
    <col min="12042" max="12042" width="18.5703125" customWidth="1"/>
    <col min="12043" max="12043" width="3.7109375" customWidth="1"/>
    <col min="12044" max="12044" width="12.5703125" customWidth="1"/>
    <col min="12045" max="12045" width="18" customWidth="1"/>
    <col min="12291" max="12291" width="6.5703125" customWidth="1"/>
    <col min="12292" max="12292" width="24.42578125" customWidth="1"/>
    <col min="12293" max="12293" width="37.7109375" customWidth="1"/>
    <col min="12294" max="12294" width="10.42578125" customWidth="1"/>
    <col min="12295" max="12295" width="20" customWidth="1"/>
    <col min="12296" max="12296" width="26" customWidth="1"/>
    <col min="12297" max="12297" width="24.5703125" customWidth="1"/>
    <col min="12298" max="12298" width="18.5703125" customWidth="1"/>
    <col min="12299" max="12299" width="3.7109375" customWidth="1"/>
    <col min="12300" max="12300" width="12.5703125" customWidth="1"/>
    <col min="12301" max="12301" width="18" customWidth="1"/>
    <col min="12547" max="12547" width="6.5703125" customWidth="1"/>
    <col min="12548" max="12548" width="24.42578125" customWidth="1"/>
    <col min="12549" max="12549" width="37.7109375" customWidth="1"/>
    <col min="12550" max="12550" width="10.42578125" customWidth="1"/>
    <col min="12551" max="12551" width="20" customWidth="1"/>
    <col min="12552" max="12552" width="26" customWidth="1"/>
    <col min="12553" max="12553" width="24.5703125" customWidth="1"/>
    <col min="12554" max="12554" width="18.5703125" customWidth="1"/>
    <col min="12555" max="12555" width="3.7109375" customWidth="1"/>
    <col min="12556" max="12556" width="12.5703125" customWidth="1"/>
    <col min="12557" max="12557" width="18" customWidth="1"/>
    <col min="12803" max="12803" width="6.5703125" customWidth="1"/>
    <col min="12804" max="12804" width="24.42578125" customWidth="1"/>
    <col min="12805" max="12805" width="37.7109375" customWidth="1"/>
    <col min="12806" max="12806" width="10.42578125" customWidth="1"/>
    <col min="12807" max="12807" width="20" customWidth="1"/>
    <col min="12808" max="12808" width="26" customWidth="1"/>
    <col min="12809" max="12809" width="24.5703125" customWidth="1"/>
    <col min="12810" max="12810" width="18.5703125" customWidth="1"/>
    <col min="12811" max="12811" width="3.7109375" customWidth="1"/>
    <col min="12812" max="12812" width="12.5703125" customWidth="1"/>
    <col min="12813" max="12813" width="18" customWidth="1"/>
    <col min="13059" max="13059" width="6.5703125" customWidth="1"/>
    <col min="13060" max="13060" width="24.42578125" customWidth="1"/>
    <col min="13061" max="13061" width="37.7109375" customWidth="1"/>
    <col min="13062" max="13062" width="10.42578125" customWidth="1"/>
    <col min="13063" max="13063" width="20" customWidth="1"/>
    <col min="13064" max="13064" width="26" customWidth="1"/>
    <col min="13065" max="13065" width="24.5703125" customWidth="1"/>
    <col min="13066" max="13066" width="18.5703125" customWidth="1"/>
    <col min="13067" max="13067" width="3.7109375" customWidth="1"/>
    <col min="13068" max="13068" width="12.5703125" customWidth="1"/>
    <col min="13069" max="13069" width="18" customWidth="1"/>
    <col min="13315" max="13315" width="6.5703125" customWidth="1"/>
    <col min="13316" max="13316" width="24.42578125" customWidth="1"/>
    <col min="13317" max="13317" width="37.7109375" customWidth="1"/>
    <col min="13318" max="13318" width="10.42578125" customWidth="1"/>
    <col min="13319" max="13319" width="20" customWidth="1"/>
    <col min="13320" max="13320" width="26" customWidth="1"/>
    <col min="13321" max="13321" width="24.5703125" customWidth="1"/>
    <col min="13322" max="13322" width="18.5703125" customWidth="1"/>
    <col min="13323" max="13323" width="3.7109375" customWidth="1"/>
    <col min="13324" max="13324" width="12.5703125" customWidth="1"/>
    <col min="13325" max="13325" width="18" customWidth="1"/>
    <col min="13571" max="13571" width="6.5703125" customWidth="1"/>
    <col min="13572" max="13572" width="24.42578125" customWidth="1"/>
    <col min="13573" max="13573" width="37.7109375" customWidth="1"/>
    <col min="13574" max="13574" width="10.42578125" customWidth="1"/>
    <col min="13575" max="13575" width="20" customWidth="1"/>
    <col min="13576" max="13576" width="26" customWidth="1"/>
    <col min="13577" max="13577" width="24.5703125" customWidth="1"/>
    <col min="13578" max="13578" width="18.5703125" customWidth="1"/>
    <col min="13579" max="13579" width="3.7109375" customWidth="1"/>
    <col min="13580" max="13580" width="12.5703125" customWidth="1"/>
    <col min="13581" max="13581" width="18" customWidth="1"/>
    <col min="13827" max="13827" width="6.5703125" customWidth="1"/>
    <col min="13828" max="13828" width="24.42578125" customWidth="1"/>
    <col min="13829" max="13829" width="37.7109375" customWidth="1"/>
    <col min="13830" max="13830" width="10.42578125" customWidth="1"/>
    <col min="13831" max="13831" width="20" customWidth="1"/>
    <col min="13832" max="13832" width="26" customWidth="1"/>
    <col min="13833" max="13833" width="24.5703125" customWidth="1"/>
    <col min="13834" max="13834" width="18.5703125" customWidth="1"/>
    <col min="13835" max="13835" width="3.7109375" customWidth="1"/>
    <col min="13836" max="13836" width="12.5703125" customWidth="1"/>
    <col min="13837" max="13837" width="18" customWidth="1"/>
    <col min="14083" max="14083" width="6.5703125" customWidth="1"/>
    <col min="14084" max="14084" width="24.42578125" customWidth="1"/>
    <col min="14085" max="14085" width="37.7109375" customWidth="1"/>
    <col min="14086" max="14086" width="10.42578125" customWidth="1"/>
    <col min="14087" max="14087" width="20" customWidth="1"/>
    <col min="14088" max="14088" width="26" customWidth="1"/>
    <col min="14089" max="14089" width="24.5703125" customWidth="1"/>
    <col min="14090" max="14090" width="18.5703125" customWidth="1"/>
    <col min="14091" max="14091" width="3.7109375" customWidth="1"/>
    <col min="14092" max="14092" width="12.5703125" customWidth="1"/>
    <col min="14093" max="14093" width="18" customWidth="1"/>
    <col min="14339" max="14339" width="6.5703125" customWidth="1"/>
    <col min="14340" max="14340" width="24.42578125" customWidth="1"/>
    <col min="14341" max="14341" width="37.7109375" customWidth="1"/>
    <col min="14342" max="14342" width="10.42578125" customWidth="1"/>
    <col min="14343" max="14343" width="20" customWidth="1"/>
    <col min="14344" max="14344" width="26" customWidth="1"/>
    <col min="14345" max="14345" width="24.5703125" customWidth="1"/>
    <col min="14346" max="14346" width="18.5703125" customWidth="1"/>
    <col min="14347" max="14347" width="3.7109375" customWidth="1"/>
    <col min="14348" max="14348" width="12.5703125" customWidth="1"/>
    <col min="14349" max="14349" width="18" customWidth="1"/>
    <col min="14595" max="14595" width="6.5703125" customWidth="1"/>
    <col min="14596" max="14596" width="24.42578125" customWidth="1"/>
    <col min="14597" max="14597" width="37.7109375" customWidth="1"/>
    <col min="14598" max="14598" width="10.42578125" customWidth="1"/>
    <col min="14599" max="14599" width="20" customWidth="1"/>
    <col min="14600" max="14600" width="26" customWidth="1"/>
    <col min="14601" max="14601" width="24.5703125" customWidth="1"/>
    <col min="14602" max="14602" width="18.5703125" customWidth="1"/>
    <col min="14603" max="14603" width="3.7109375" customWidth="1"/>
    <col min="14604" max="14604" width="12.5703125" customWidth="1"/>
    <col min="14605" max="14605" width="18" customWidth="1"/>
    <col min="14851" max="14851" width="6.5703125" customWidth="1"/>
    <col min="14852" max="14852" width="24.42578125" customWidth="1"/>
    <col min="14853" max="14853" width="37.7109375" customWidth="1"/>
    <col min="14854" max="14854" width="10.42578125" customWidth="1"/>
    <col min="14855" max="14855" width="20" customWidth="1"/>
    <col min="14856" max="14856" width="26" customWidth="1"/>
    <col min="14857" max="14857" width="24.5703125" customWidth="1"/>
    <col min="14858" max="14858" width="18.5703125" customWidth="1"/>
    <col min="14859" max="14859" width="3.7109375" customWidth="1"/>
    <col min="14860" max="14860" width="12.5703125" customWidth="1"/>
    <col min="14861" max="14861" width="18" customWidth="1"/>
    <col min="15107" max="15107" width="6.5703125" customWidth="1"/>
    <col min="15108" max="15108" width="24.42578125" customWidth="1"/>
    <col min="15109" max="15109" width="37.7109375" customWidth="1"/>
    <col min="15110" max="15110" width="10.42578125" customWidth="1"/>
    <col min="15111" max="15111" width="20" customWidth="1"/>
    <col min="15112" max="15112" width="26" customWidth="1"/>
    <col min="15113" max="15113" width="24.5703125" customWidth="1"/>
    <col min="15114" max="15114" width="18.5703125" customWidth="1"/>
    <col min="15115" max="15115" width="3.7109375" customWidth="1"/>
    <col min="15116" max="15116" width="12.5703125" customWidth="1"/>
    <col min="15117" max="15117" width="18" customWidth="1"/>
    <col min="15363" max="15363" width="6.5703125" customWidth="1"/>
    <col min="15364" max="15364" width="24.42578125" customWidth="1"/>
    <col min="15365" max="15365" width="37.7109375" customWidth="1"/>
    <col min="15366" max="15366" width="10.42578125" customWidth="1"/>
    <col min="15367" max="15367" width="20" customWidth="1"/>
    <col min="15368" max="15368" width="26" customWidth="1"/>
    <col min="15369" max="15369" width="24.5703125" customWidth="1"/>
    <col min="15370" max="15370" width="18.5703125" customWidth="1"/>
    <col min="15371" max="15371" width="3.7109375" customWidth="1"/>
    <col min="15372" max="15372" width="12.5703125" customWidth="1"/>
    <col min="15373" max="15373" width="18" customWidth="1"/>
    <col min="15619" max="15619" width="6.5703125" customWidth="1"/>
    <col min="15620" max="15620" width="24.42578125" customWidth="1"/>
    <col min="15621" max="15621" width="37.7109375" customWidth="1"/>
    <col min="15622" max="15622" width="10.42578125" customWidth="1"/>
    <col min="15623" max="15623" width="20" customWidth="1"/>
    <col min="15624" max="15624" width="26" customWidth="1"/>
    <col min="15625" max="15625" width="24.5703125" customWidth="1"/>
    <col min="15626" max="15626" width="18.5703125" customWidth="1"/>
    <col min="15627" max="15627" width="3.7109375" customWidth="1"/>
    <col min="15628" max="15628" width="12.5703125" customWidth="1"/>
    <col min="15629" max="15629" width="18" customWidth="1"/>
    <col min="15875" max="15875" width="6.5703125" customWidth="1"/>
    <col min="15876" max="15876" width="24.42578125" customWidth="1"/>
    <col min="15877" max="15877" width="37.7109375" customWidth="1"/>
    <col min="15878" max="15878" width="10.42578125" customWidth="1"/>
    <col min="15879" max="15879" width="20" customWidth="1"/>
    <col min="15880" max="15880" width="26" customWidth="1"/>
    <col min="15881" max="15881" width="24.5703125" customWidth="1"/>
    <col min="15882" max="15882" width="18.5703125" customWidth="1"/>
    <col min="15883" max="15883" width="3.7109375" customWidth="1"/>
    <col min="15884" max="15884" width="12.5703125" customWidth="1"/>
    <col min="15885" max="15885" width="18" customWidth="1"/>
    <col min="16131" max="16131" width="6.5703125" customWidth="1"/>
    <col min="16132" max="16132" width="24.42578125" customWidth="1"/>
    <col min="16133" max="16133" width="37.7109375" customWidth="1"/>
    <col min="16134" max="16134" width="10.42578125" customWidth="1"/>
    <col min="16135" max="16135" width="20" customWidth="1"/>
    <col min="16136" max="16136" width="26" customWidth="1"/>
    <col min="16137" max="16137" width="24.5703125" customWidth="1"/>
    <col min="16138" max="16138" width="18.5703125" customWidth="1"/>
    <col min="16139" max="16139" width="3.7109375" customWidth="1"/>
    <col min="16140" max="16140" width="12.5703125" customWidth="1"/>
    <col min="16141" max="16141" width="18" customWidth="1"/>
  </cols>
  <sheetData>
    <row r="1" spans="2:13" ht="15.75" thickBot="1"/>
    <row r="2" spans="2:13">
      <c r="B2" s="12"/>
      <c r="C2" s="13"/>
      <c r="D2" s="13"/>
      <c r="E2" s="13"/>
      <c r="F2" s="13"/>
      <c r="G2" s="13"/>
      <c r="H2" s="13"/>
      <c r="I2" s="13"/>
      <c r="J2" s="14"/>
    </row>
    <row r="3" spans="2:13" ht="18.75">
      <c r="B3" s="35" t="s">
        <v>231</v>
      </c>
      <c r="C3" s="24"/>
      <c r="J3" s="25"/>
    </row>
    <row r="4" spans="2:13">
      <c r="B4" s="36" t="s">
        <v>232</v>
      </c>
      <c r="C4" s="26"/>
      <c r="J4" s="25"/>
    </row>
    <row r="5" spans="2:13">
      <c r="B5" s="27"/>
      <c r="J5" s="25"/>
    </row>
    <row r="6" spans="2:13">
      <c r="B6" s="27"/>
      <c r="J6" s="25"/>
    </row>
    <row r="7" spans="2:13" ht="23.25">
      <c r="B7" s="27"/>
      <c r="E7" s="28"/>
      <c r="I7" s="29" t="s">
        <v>233</v>
      </c>
      <c r="J7" s="25"/>
    </row>
    <row r="8" spans="2:13" ht="18">
      <c r="B8" s="27"/>
      <c r="E8" s="30"/>
      <c r="J8" s="25"/>
    </row>
    <row r="9" spans="2:13" ht="18">
      <c r="B9" s="27"/>
      <c r="D9" s="30"/>
      <c r="J9" s="25"/>
    </row>
    <row r="10" spans="2:13" ht="19.5" thickBot="1">
      <c r="B10" s="27"/>
      <c r="C10" s="31" t="s">
        <v>234</v>
      </c>
      <c r="D10" s="5"/>
      <c r="E10" s="31" t="s">
        <v>235</v>
      </c>
      <c r="F10" s="9">
        <f ca="1">TODAY()</f>
        <v>46119</v>
      </c>
      <c r="G10" s="31" t="s">
        <v>236</v>
      </c>
      <c r="H10" s="84"/>
      <c r="I10" s="84"/>
      <c r="J10" s="25"/>
    </row>
    <row r="11" spans="2:13" ht="12.75" customHeight="1">
      <c r="B11" s="27"/>
      <c r="D11" s="32"/>
      <c r="F11" s="6"/>
      <c r="J11" s="33"/>
      <c r="K11" s="6"/>
      <c r="M11" s="7"/>
    </row>
    <row r="12" spans="2:13" ht="15.75" thickBot="1">
      <c r="B12" s="27"/>
      <c r="C12" s="34" t="s">
        <v>237</v>
      </c>
      <c r="D12" s="88"/>
      <c r="E12" s="88"/>
      <c r="F12" s="34" t="s">
        <v>238</v>
      </c>
      <c r="G12" s="87"/>
      <c r="H12" s="87"/>
      <c r="I12" s="87"/>
      <c r="J12" s="25"/>
    </row>
    <row r="13" spans="2:13">
      <c r="B13" s="27"/>
      <c r="F13" s="34"/>
      <c r="J13" s="25"/>
    </row>
    <row r="14" spans="2:13" ht="15.75" thickBot="1">
      <c r="B14" s="27"/>
      <c r="C14" s="34" t="s">
        <v>241</v>
      </c>
      <c r="D14" s="88" t="str">
        <f>IFERROR(VLOOKUP($G$12,'Liste des utilisateurs'!$B$2:$F$264,3,FALSE),"-")</f>
        <v>-</v>
      </c>
      <c r="E14" s="88"/>
      <c r="F14" s="34" t="s">
        <v>242</v>
      </c>
      <c r="G14" s="88" t="str">
        <f>IFERROR(VLOOKUP($G$12,'Liste des utilisateurs'!$B$2:$F$264,5,FALSE),"-")</f>
        <v>-</v>
      </c>
      <c r="H14" s="88"/>
      <c r="I14" s="88"/>
      <c r="J14" s="25"/>
    </row>
    <row r="15" spans="2:13">
      <c r="B15" s="27"/>
      <c r="J15" s="25"/>
    </row>
    <row r="16" spans="2:13" ht="15.75" thickBot="1">
      <c r="B16" s="27"/>
      <c r="C16" s="34" t="s">
        <v>239</v>
      </c>
      <c r="D16" s="88" t="str">
        <f>IFERROR(VLOOKUP($G$12,'Liste des utilisateurs'!$B$2:$F$264,1,FALSE),"-")</f>
        <v>-</v>
      </c>
      <c r="E16" s="88"/>
      <c r="F16" s="34" t="s">
        <v>243</v>
      </c>
      <c r="G16" s="88" t="str">
        <f>IFERROR(VLOOKUP($G$12,'Liste des utilisateurs'!$B$2:$F$264,4,FALSE),"-")</f>
        <v>-</v>
      </c>
      <c r="H16" s="88"/>
      <c r="I16" s="88"/>
      <c r="J16" s="25"/>
    </row>
    <row r="17" spans="2:10">
      <c r="B17" s="27"/>
      <c r="J17" s="25"/>
    </row>
    <row r="18" spans="2:10" ht="15.75" thickBot="1">
      <c r="B18" s="27"/>
      <c r="C18" s="34" t="s">
        <v>240</v>
      </c>
      <c r="D18" s="88" t="str">
        <f>IFERROR(VLOOKUP($G$12,'Liste des utilisateurs'!$B$2:$F$264,2,FALSE),"-")</f>
        <v>-</v>
      </c>
      <c r="E18" s="88"/>
      <c r="F18" s="34" t="s">
        <v>244</v>
      </c>
      <c r="G18" s="88"/>
      <c r="H18" s="88"/>
      <c r="I18" s="88"/>
      <c r="J18" s="25"/>
    </row>
    <row r="19" spans="2:10">
      <c r="B19" s="27"/>
      <c r="C19" s="34"/>
      <c r="J19" s="25"/>
    </row>
    <row r="20" spans="2:10" ht="19.5" thickBot="1">
      <c r="B20" s="27"/>
      <c r="C20" s="89" t="s">
        <v>2109</v>
      </c>
      <c r="D20" s="89"/>
      <c r="E20" s="89"/>
      <c r="F20" s="89"/>
      <c r="G20" s="89"/>
      <c r="H20" s="89"/>
      <c r="I20" s="89"/>
      <c r="J20" s="25"/>
    </row>
    <row r="21" spans="2:10">
      <c r="B21" s="27"/>
      <c r="C21" s="90" t="s">
        <v>2108</v>
      </c>
      <c r="D21" s="91"/>
      <c r="E21" s="109" t="s">
        <v>2106</v>
      </c>
      <c r="F21" s="101" t="s">
        <v>2107</v>
      </c>
      <c r="G21" s="102"/>
      <c r="H21" s="102"/>
      <c r="I21" s="103"/>
      <c r="J21" s="25"/>
    </row>
    <row r="22" spans="2:10" ht="15" customHeight="1">
      <c r="B22" s="27"/>
      <c r="C22" s="92"/>
      <c r="D22" s="93"/>
      <c r="E22" s="109"/>
      <c r="F22" s="104"/>
      <c r="G22" s="105"/>
      <c r="H22" s="105"/>
      <c r="I22" s="106"/>
      <c r="J22" s="25"/>
    </row>
    <row r="23" spans="2:10" ht="15.75" thickBot="1">
      <c r="B23" s="27"/>
      <c r="C23" s="92"/>
      <c r="D23" s="93"/>
      <c r="E23" s="109"/>
      <c r="F23" s="39" t="s">
        <v>2103</v>
      </c>
      <c r="G23" s="96"/>
      <c r="H23" s="96"/>
      <c r="I23" s="97"/>
      <c r="J23" s="25"/>
    </row>
    <row r="24" spans="2:10" ht="16.5" thickTop="1" thickBot="1">
      <c r="B24" s="27"/>
      <c r="C24" s="92"/>
      <c r="D24" s="93"/>
      <c r="E24" s="109"/>
      <c r="F24" s="39" t="s">
        <v>2104</v>
      </c>
      <c r="G24" s="98"/>
      <c r="H24" s="98"/>
      <c r="I24" s="99"/>
      <c r="J24" s="25"/>
    </row>
    <row r="25" spans="2:10" ht="16.5" thickTop="1" thickBot="1">
      <c r="B25" s="27"/>
      <c r="C25" s="92"/>
      <c r="D25" s="93"/>
      <c r="E25" s="109"/>
      <c r="F25" s="39" t="s">
        <v>2105</v>
      </c>
      <c r="G25" s="107"/>
      <c r="H25" s="107"/>
      <c r="I25" s="108"/>
      <c r="J25" s="25"/>
    </row>
    <row r="26" spans="2:10" ht="16.5" thickTop="1" thickBot="1">
      <c r="B26" s="27"/>
      <c r="C26" s="94"/>
      <c r="D26" s="95"/>
      <c r="E26" s="109"/>
      <c r="F26" s="10"/>
      <c r="G26" s="88"/>
      <c r="H26" s="88"/>
      <c r="I26" s="100"/>
      <c r="J26" s="25"/>
    </row>
    <row r="27" spans="2:10" ht="15.75" thickBot="1">
      <c r="B27" s="27"/>
      <c r="J27" s="25"/>
    </row>
    <row r="28" spans="2:10" ht="24" customHeight="1" thickBot="1">
      <c r="B28" s="27"/>
      <c r="C28" s="16" t="s">
        <v>245</v>
      </c>
      <c r="D28" s="17" t="s">
        <v>246</v>
      </c>
      <c r="E28" s="17" t="s">
        <v>247</v>
      </c>
      <c r="F28" s="17" t="s">
        <v>0</v>
      </c>
      <c r="G28" s="17" t="s">
        <v>248</v>
      </c>
      <c r="H28" s="82" t="s">
        <v>401</v>
      </c>
      <c r="I28" s="83"/>
      <c r="J28" s="64" t="s">
        <v>400</v>
      </c>
    </row>
    <row r="29" spans="2:10" ht="24" customHeight="1">
      <c r="B29" s="27"/>
      <c r="C29" s="18"/>
      <c r="D29" s="19" t="str">
        <f>IFERROR(VLOOKUP(C29,'Catalogue Qiagen'!$B$2:$C$4024,2,FALSE),"")</f>
        <v/>
      </c>
      <c r="E29" s="20"/>
      <c r="F29" s="67" t="str">
        <f>IFERROR(VLOOKUP(C29,'Catalogue Qiagen'!B2:D1627,3,FALSE),"")</f>
        <v/>
      </c>
      <c r="G29" s="15" t="str">
        <f>IFERROR(F29*E29,"")</f>
        <v/>
      </c>
      <c r="H29" s="85" t="str">
        <f>IFERROR(VLOOKUP(C29,'Catalogue Qiagen'!B2:F2160,4,FALSE),"")</f>
        <v/>
      </c>
      <c r="I29" s="86" t="str">
        <f>IFERROR(VLOOKUP(F29,'Catalogue Qiagen'!$B$2:$C$4024,3,FALSE),"")</f>
        <v/>
      </c>
      <c r="J29" s="65"/>
    </row>
    <row r="30" spans="2:10" ht="24" customHeight="1">
      <c r="B30" s="27"/>
      <c r="C30" s="18"/>
      <c r="D30" s="19" t="str">
        <f>IFERROR(VLOOKUP(C30,'Catalogue Qiagen'!$B$2:$C$4024,2,FALSE),"")</f>
        <v/>
      </c>
      <c r="E30" s="21"/>
      <c r="F30" s="67" t="str">
        <f>IFERROR(VLOOKUP(C30,'Catalogue Qiagen'!B3:D1628,3,FALSE),"")</f>
        <v/>
      </c>
      <c r="G30" s="15" t="str">
        <f t="shared" ref="G30:G34" si="0">IFERROR(F30*E30,"")</f>
        <v/>
      </c>
      <c r="H30" s="85" t="str">
        <f>IFERROR(VLOOKUP(C30,'Catalogue Qiagen'!B3:F2161,4,FALSE),"")</f>
        <v/>
      </c>
      <c r="I30" s="86" t="str">
        <f>IFERROR(VLOOKUP(F30,'Catalogue Qiagen'!$B$2:$C$4024,3,FALSE),"")</f>
        <v/>
      </c>
      <c r="J30" s="66"/>
    </row>
    <row r="31" spans="2:10" ht="24" customHeight="1">
      <c r="B31" s="27"/>
      <c r="C31" s="18"/>
      <c r="D31" s="19" t="str">
        <f>IFERROR(VLOOKUP(C31,'Catalogue Qiagen'!$B$2:$C$4024,2,FALSE),"")</f>
        <v/>
      </c>
      <c r="E31" s="21"/>
      <c r="F31" s="67" t="str">
        <f>IFERROR(VLOOKUP(C31,'Catalogue Qiagen'!B4:D1629,3,FALSE),"")</f>
        <v/>
      </c>
      <c r="G31" s="15" t="str">
        <f t="shared" si="0"/>
        <v/>
      </c>
      <c r="H31" s="85" t="str">
        <f>IFERROR(VLOOKUP(C31,'Catalogue Qiagen'!B4:F2162,4,FALSE),"")</f>
        <v/>
      </c>
      <c r="I31" s="86" t="str">
        <f>IFERROR(VLOOKUP(F31,'Catalogue Qiagen'!$B$2:$C$4024,3,FALSE),"")</f>
        <v/>
      </c>
      <c r="J31" s="66"/>
    </row>
    <row r="32" spans="2:10" ht="24" customHeight="1">
      <c r="B32" s="27"/>
      <c r="C32" s="18"/>
      <c r="D32" s="19" t="str">
        <f>IFERROR(VLOOKUP(C32,'Catalogue Qiagen'!$B$2:$C$4024,2,FALSE),"")</f>
        <v/>
      </c>
      <c r="E32" s="21"/>
      <c r="F32" s="67" t="str">
        <f>IFERROR(VLOOKUP(C32,'Catalogue Qiagen'!B5:D1630,3,FALSE),"")</f>
        <v/>
      </c>
      <c r="G32" s="15" t="str">
        <f t="shared" si="0"/>
        <v/>
      </c>
      <c r="H32" s="85" t="str">
        <f>IFERROR(VLOOKUP(C32,'Catalogue Qiagen'!B5:F2163,4,FALSE),"")</f>
        <v/>
      </c>
      <c r="I32" s="86" t="str">
        <f>IFERROR(VLOOKUP(F32,'Catalogue Qiagen'!$B$2:$C$4024,3,FALSE),"")</f>
        <v/>
      </c>
      <c r="J32" s="66"/>
    </row>
    <row r="33" spans="2:10" ht="24" customHeight="1">
      <c r="B33" s="27"/>
      <c r="C33" s="18"/>
      <c r="D33" s="19" t="str">
        <f>IFERROR(VLOOKUP(C33,'Catalogue Qiagen'!$B$2:$C$4024,2,FALSE),"")</f>
        <v/>
      </c>
      <c r="E33" s="21"/>
      <c r="F33" s="67" t="str">
        <f>IFERROR(VLOOKUP(C33,'Catalogue Qiagen'!B6:D1631,3,FALSE),"")</f>
        <v/>
      </c>
      <c r="G33" s="15" t="str">
        <f t="shared" si="0"/>
        <v/>
      </c>
      <c r="H33" s="85" t="str">
        <f>IFERROR(VLOOKUP(C33,'Catalogue Qiagen'!B6:F2164,4,FALSE),"")</f>
        <v/>
      </c>
      <c r="I33" s="86" t="str">
        <f>IFERROR(VLOOKUP(F33,'Catalogue Qiagen'!$B$2:$C$4024,3,FALSE),"")</f>
        <v/>
      </c>
      <c r="J33" s="66"/>
    </row>
    <row r="34" spans="2:10" ht="24" customHeight="1" thickBot="1">
      <c r="B34" s="27"/>
      <c r="C34" s="18"/>
      <c r="D34" s="22" t="str">
        <f>IFERROR(VLOOKUP(C34,'Catalogue Qiagen'!$B$2:$C$4024,2,FALSE),"")</f>
        <v/>
      </c>
      <c r="E34" s="23"/>
      <c r="F34" s="67" t="str">
        <f>IFERROR(VLOOKUP(C34,'Catalogue Qiagen'!B7:D1632,3,FALSE),"")</f>
        <v/>
      </c>
      <c r="G34" s="15" t="str">
        <f t="shared" si="0"/>
        <v/>
      </c>
      <c r="H34" s="85" t="str">
        <f>IFERROR(VLOOKUP(C34,'Catalogue Qiagen'!B7:F2165,4,FALSE),"")</f>
        <v/>
      </c>
      <c r="I34" s="86" t="str">
        <f>IFERROR(VLOOKUP(F34,'Catalogue Qiagen'!$B$2:$C$4024,3,FALSE),"")</f>
        <v/>
      </c>
      <c r="J34" s="66"/>
    </row>
    <row r="35" spans="2:10" ht="24" customHeight="1" thickBot="1">
      <c r="B35" s="27"/>
      <c r="E35" s="8"/>
      <c r="F35" s="37" t="s">
        <v>248</v>
      </c>
      <c r="G35" s="38">
        <f>IFERROR(SUM(G29:G34),"")</f>
        <v>0</v>
      </c>
      <c r="J35" s="25"/>
    </row>
    <row r="36" spans="2:10" ht="24" customHeight="1" thickBot="1">
      <c r="B36" s="10"/>
      <c r="C36" s="5"/>
      <c r="D36" s="5"/>
      <c r="E36" s="5"/>
      <c r="F36" s="5"/>
      <c r="G36" s="5"/>
      <c r="H36" s="5"/>
      <c r="I36" s="5"/>
      <c r="J36" s="11"/>
    </row>
  </sheetData>
  <sheetProtection algorithmName="SHA-512" hashValue="9QrctGQR1zzctrzRAhd19+VZINKrl4J2Fvdyuqndzp4I6/pTSKFP+Mir214zrW4Inw8ysuIr/MD1bS8YTw/esQ==" saltValue="Z0x1aCNsYIGBQqWJYVp4kg==" spinCount="100000" sheet="1" objects="1" scenarios="1"/>
  <dataConsolidate/>
  <mergeCells count="24">
    <mergeCell ref="F21:I22"/>
    <mergeCell ref="G25:I25"/>
    <mergeCell ref="D12:E12"/>
    <mergeCell ref="G14:I14"/>
    <mergeCell ref="D18:E18"/>
    <mergeCell ref="D16:E16"/>
    <mergeCell ref="D14:E14"/>
    <mergeCell ref="E21:E26"/>
    <mergeCell ref="H28:I28"/>
    <mergeCell ref="H10:I10"/>
    <mergeCell ref="H34:I34"/>
    <mergeCell ref="H33:I33"/>
    <mergeCell ref="H32:I32"/>
    <mergeCell ref="H31:I31"/>
    <mergeCell ref="H30:I30"/>
    <mergeCell ref="H29:I29"/>
    <mergeCell ref="G12:I12"/>
    <mergeCell ref="G18:I18"/>
    <mergeCell ref="G16:I16"/>
    <mergeCell ref="C20:I20"/>
    <mergeCell ref="C21:D26"/>
    <mergeCell ref="G23:I23"/>
    <mergeCell ref="G24:I24"/>
    <mergeCell ref="G26:I26"/>
  </mergeCells>
  <dataValidations count="4">
    <dataValidation type="list" showInputMessage="1" showErrorMessage="1" sqref="G12" xr:uid="{00000000-0002-0000-0200-000000000000}">
      <formula1>Listeuser</formula1>
    </dataValidation>
    <dataValidation allowBlank="1" showInputMessage="1" showErrorMessage="1" promptTitle="Format" prompt="5550-0000-XXXX-XXXX" sqref="G24" xr:uid="{00000000-0002-0000-0200-000001000000}"/>
    <dataValidation type="whole" allowBlank="1" showInputMessage="1" showErrorMessage="1" sqref="E29:E34" xr:uid="{00000000-0002-0000-0200-000003000000}">
      <formula1>1</formula1>
      <formula2>100000</formula2>
    </dataValidation>
    <dataValidation allowBlank="1" showInputMessage="1" showErrorMessage="1" promptTitle="Format" prompt="MM/YY" sqref="G25" xr:uid="{00000000-0002-0000-0200-000004000000}"/>
  </dataValidations>
  <pageMargins left="0.15748031496062992" right="0.15748031496062992" top="0.43307086614173229" bottom="0.47244094488188981" header="0.31496062992125984" footer="0.31496062992125984"/>
  <pageSetup scale="76"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44488AA-414F-459E-8C7F-905C89F24050}">
          <x14:formula1>
            <xm:f>'Catalogue Qiagen'!$B$2:$B$1627</xm:f>
          </x14:formula1>
          <xm:sqref>C29:C34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RowHeight="15"/>
  <sheetData>
    <row r="1" spans="1:1">
      <c r="A1" s="62" t="s">
        <v>398</v>
      </c>
    </row>
    <row r="2" spans="1:1">
      <c r="A2" s="62">
        <v>70256</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4"/>
  <dimension ref="A1:D23"/>
  <sheetViews>
    <sheetView workbookViewId="0">
      <selection activeCell="D23" sqref="D23"/>
    </sheetView>
  </sheetViews>
  <sheetFormatPr baseColWidth="10" defaultRowHeight="15"/>
  <cols>
    <col min="1" max="1" width="3.28515625" customWidth="1"/>
    <col min="2" max="2" width="7" style="40" customWidth="1"/>
    <col min="3" max="3" width="78.85546875" customWidth="1"/>
    <col min="4" max="4" width="73.140625" customWidth="1"/>
  </cols>
  <sheetData>
    <row r="1" spans="1:4" ht="15.75" thickBot="1">
      <c r="B1" s="110" t="s">
        <v>249</v>
      </c>
      <c r="C1" s="111"/>
    </row>
    <row r="2" spans="1:4">
      <c r="B2" s="44">
        <v>1</v>
      </c>
      <c r="C2" s="46" t="s">
        <v>250</v>
      </c>
    </row>
    <row r="3" spans="1:4" ht="60">
      <c r="B3" s="42">
        <v>2</v>
      </c>
      <c r="C3" s="47" t="s">
        <v>258</v>
      </c>
      <c r="D3" s="50" t="s">
        <v>260</v>
      </c>
    </row>
    <row r="4" spans="1:4" ht="30">
      <c r="B4" s="45">
        <v>3</v>
      </c>
      <c r="C4" s="48" t="s">
        <v>251</v>
      </c>
    </row>
    <row r="5" spans="1:4" ht="30">
      <c r="B5" s="42">
        <v>4</v>
      </c>
      <c r="C5" s="47" t="s">
        <v>252</v>
      </c>
    </row>
    <row r="6" spans="1:4" ht="30">
      <c r="B6" s="45">
        <v>5</v>
      </c>
      <c r="C6" s="48" t="s">
        <v>253</v>
      </c>
    </row>
    <row r="7" spans="1:4" ht="60">
      <c r="B7" s="42">
        <v>6</v>
      </c>
      <c r="C7" s="47" t="s">
        <v>263</v>
      </c>
      <c r="D7" s="50" t="s">
        <v>276</v>
      </c>
    </row>
    <row r="8" spans="1:4">
      <c r="B8" s="45">
        <v>7</v>
      </c>
      <c r="C8" s="51" t="s">
        <v>254</v>
      </c>
    </row>
    <row r="9" spans="1:4" ht="30">
      <c r="B9" s="42">
        <v>8</v>
      </c>
      <c r="C9" s="47" t="s">
        <v>274</v>
      </c>
      <c r="D9" s="41" t="s">
        <v>266</v>
      </c>
    </row>
    <row r="10" spans="1:4">
      <c r="B10" s="45">
        <v>9</v>
      </c>
      <c r="C10" s="48" t="s">
        <v>255</v>
      </c>
    </row>
    <row r="11" spans="1:4" ht="30.75" thickBot="1">
      <c r="B11" s="43">
        <v>10</v>
      </c>
      <c r="C11" s="49" t="s">
        <v>256</v>
      </c>
    </row>
    <row r="12" spans="1:4" ht="15.75" thickBot="1">
      <c r="A12" s="52"/>
      <c r="B12" s="53"/>
      <c r="C12" s="52"/>
      <c r="D12" s="52"/>
    </row>
    <row r="13" spans="1:4" ht="15.75" thickBot="1">
      <c r="B13" s="110" t="s">
        <v>257</v>
      </c>
      <c r="C13" s="111"/>
    </row>
    <row r="14" spans="1:4">
      <c r="B14" s="44">
        <v>1</v>
      </c>
      <c r="C14" s="46" t="s">
        <v>268</v>
      </c>
    </row>
    <row r="15" spans="1:4" ht="45">
      <c r="B15" s="42">
        <v>2</v>
      </c>
      <c r="C15" s="47" t="s">
        <v>272</v>
      </c>
      <c r="D15" s="50" t="s">
        <v>259</v>
      </c>
    </row>
    <row r="16" spans="1:4">
      <c r="B16" s="45">
        <v>3</v>
      </c>
      <c r="C16" s="48" t="s">
        <v>261</v>
      </c>
    </row>
    <row r="17" spans="2:4">
      <c r="B17" s="42">
        <v>4</v>
      </c>
      <c r="C17" s="47" t="s">
        <v>269</v>
      </c>
    </row>
    <row r="18" spans="2:4">
      <c r="B18" s="45">
        <v>5</v>
      </c>
      <c r="C18" s="48" t="s">
        <v>270</v>
      </c>
    </row>
    <row r="19" spans="2:4" ht="60">
      <c r="B19" s="42">
        <v>6</v>
      </c>
      <c r="C19" s="47" t="s">
        <v>271</v>
      </c>
      <c r="D19" s="50" t="s">
        <v>275</v>
      </c>
    </row>
    <row r="20" spans="2:4">
      <c r="B20" s="45">
        <v>7</v>
      </c>
      <c r="C20" s="51" t="s">
        <v>273</v>
      </c>
    </row>
    <row r="21" spans="2:4" ht="30">
      <c r="B21" s="42">
        <v>8</v>
      </c>
      <c r="C21" s="47" t="s">
        <v>262</v>
      </c>
      <c r="D21" s="41" t="s">
        <v>267</v>
      </c>
    </row>
    <row r="22" spans="2:4">
      <c r="B22" s="45">
        <v>9</v>
      </c>
      <c r="C22" s="48" t="s">
        <v>264</v>
      </c>
    </row>
    <row r="23" spans="2:4" ht="30.75" thickBot="1">
      <c r="B23" s="43">
        <v>10</v>
      </c>
      <c r="C23" s="49" t="s">
        <v>265</v>
      </c>
    </row>
  </sheetData>
  <sheetProtection password="DAD5" sheet="1" objects="1" scenarios="1"/>
  <mergeCells count="2">
    <mergeCell ref="B1:C1"/>
    <mergeCell ref="B13:C13"/>
  </mergeCells>
  <pageMargins left="0.7" right="0.7" top="0.75" bottom="0.75" header="0.3" footer="0.3"/>
  <pageSetup paperSize="13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5</vt:i4>
      </vt:variant>
    </vt:vector>
  </HeadingPairs>
  <TitlesOfParts>
    <vt:vector size="10" baseType="lpstr">
      <vt:lpstr>Liste des utilisateurs</vt:lpstr>
      <vt:lpstr>Catalogue Qiagen</vt:lpstr>
      <vt:lpstr>Bon de commande</vt:lpstr>
      <vt:lpstr>#compte</vt:lpstr>
      <vt:lpstr>Instructions</vt:lpstr>
      <vt:lpstr>Account</vt:lpstr>
      <vt:lpstr>catqiagen2</vt:lpstr>
      <vt:lpstr>Listechercheurs</vt:lpstr>
      <vt:lpstr>Listeuser</vt:lpstr>
      <vt:lpstr>'Bon de commande'!Zone_d_impression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Laurence</dc:creator>
  <cp:lastModifiedBy>Benoit Bessette</cp:lastModifiedBy>
  <cp:lastPrinted>2017-07-27T15:55:37Z</cp:lastPrinted>
  <dcterms:created xsi:type="dcterms:W3CDTF">2016-09-25T00:32:25Z</dcterms:created>
  <dcterms:modified xsi:type="dcterms:W3CDTF">2026-04-07T18:22:36Z</dcterms:modified>
</cp:coreProperties>
</file>