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Labo_BCM\10000-Equip_Plast_Chim\10210-Biobars\Qiagen\"/>
    </mc:Choice>
  </mc:AlternateContent>
  <xr:revisionPtr revIDLastSave="0" documentId="13_ncr:1_{5BEC6FEE-8D03-4359-8A35-49061497EC6E}" xr6:coauthVersionLast="47" xr6:coauthVersionMax="47" xr10:uidLastSave="{00000000-0000-0000-0000-000000000000}"/>
  <workbookProtection workbookAlgorithmName="SHA-512" workbookHashValue="G7JrkqUXH/3dK70IEjRDB8zblEBu096Bp8gHyQeUWWQ8ag6mSXWQOakoCFSZNr/HBmtNnsLrs6g2vUqDyPaIDw==" workbookSaltValue="dMJ2ZX8mLLbNx81MKTIAGg==" workbookSpinCount="100000" lockStructure="1"/>
  <bookViews>
    <workbookView xWindow="31905" yWindow="0" windowWidth="23715" windowHeight="15600"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Qiagen'!$B$1:$C$1365</definedName>
    <definedName name="_xlnm._FilterDatabase" localSheetId="0" hidden="1">'Liste des utilisateurs'!$B$1:$F$88</definedName>
    <definedName name="Account">'#compte'!$A$1:$A$2</definedName>
    <definedName name="catqiagen2">'Catalogue Qiagen'!$B$2:$B$3164</definedName>
    <definedName name="Listechercheurs">'Liste des utilisateurs'!$B$2:$B$165</definedName>
    <definedName name="Listeuser">'Liste des utilisateurs'!$B$2:$B$267</definedName>
    <definedName name="Numeroscatalogue">'[1]Catalogue Bio Rad'!$B$2:$B$4282</definedName>
    <definedName name="produitsqiagen">'Catalogue Qiagen'!$B$2:$B$1704</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31" i="3"/>
  <c r="H32" i="3"/>
  <c r="H33" i="3"/>
  <c r="H34" i="3"/>
  <c r="H29" i="3"/>
  <c r="F30" i="3"/>
  <c r="I30" i="3" s="1"/>
  <c r="F31" i="3"/>
  <c r="I31" i="3" s="1"/>
  <c r="F32" i="3"/>
  <c r="I32" i="3" s="1"/>
  <c r="F33" i="3"/>
  <c r="I33" i="3" s="1"/>
  <c r="F34" i="3"/>
  <c r="I34" i="3" s="1"/>
  <c r="F29" i="3"/>
  <c r="I29" i="3" l="1"/>
  <c r="G31" i="3" l="1"/>
  <c r="D31" i="3"/>
  <c r="D29" i="3"/>
  <c r="G16" i="3" l="1"/>
  <c r="G14" i="3"/>
  <c r="D14" i="3"/>
  <c r="D18" i="3"/>
  <c r="D16" i="3"/>
  <c r="G32" i="3"/>
  <c r="G33" i="3"/>
  <c r="G34" i="3"/>
  <c r="G29" i="3"/>
  <c r="D32" i="3"/>
  <c r="D33" i="3"/>
  <c r="D34" i="3"/>
  <c r="D30" i="3"/>
  <c r="G30" i="3" l="1"/>
  <c r="G35" i="3" l="1"/>
  <c r="F10" i="3"/>
</calcChain>
</file>

<file path=xl/sharedStrings.xml><?xml version="1.0" encoding="utf-8"?>
<sst xmlns="http://schemas.openxmlformats.org/spreadsheetml/2006/main" count="4341" uniqueCount="2469">
  <si>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</si>
  <si>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</si>
  <si>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</si>
  <si>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</si>
  <si>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</si>
  <si>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</si>
  <si>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</si>
  <si>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</si>
  <si>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</si>
  <si>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</si>
  <si>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</si>
  <si>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</si>
  <si>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</si>
  <si>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</si>
  <si>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</si>
  <si>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</si>
  <si>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</si>
  <si>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</si>
  <si>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</si>
  <si>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</si>
  <si>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</si>
  <si>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</si>
  <si>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</si>
  <si>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</si>
  <si>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</si>
  <si>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</si>
  <si>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Physique</t>
  </si>
  <si>
    <t>Jennifer Shin</t>
  </si>
  <si>
    <t>jennifer.shin@umontreal.ca</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</si>
  <si>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</si>
  <si>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</si>
  <si>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</si>
  <si>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</si>
  <si>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</si>
  <si>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</si>
  <si>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</si>
  <si>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</si>
  <si>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</si>
  <si>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</si>
  <si>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</si>
  <si>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</si>
  <si>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</si>
  <si>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</si>
  <si>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</si>
  <si>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</si>
  <si>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</si>
  <si>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</si>
  <si>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</si>
  <si>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</si>
  <si>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</si>
  <si>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</si>
  <si>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</si>
  <si>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</si>
  <si>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</si>
  <si>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</si>
  <si>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</si>
  <si>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</si>
  <si>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</si>
  <si>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</si>
  <si>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</si>
  <si>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</si>
  <si>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</si>
  <si>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</si>
  <si>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</si>
  <si>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</si>
  <si>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</si>
  <si>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</si>
  <si>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</si>
  <si>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</si>
  <si>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</si>
  <si>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</si>
  <si>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</si>
  <si>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</si>
  <si>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</si>
  <si>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</si>
  <si>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</si>
  <si>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</si>
  <si>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</si>
  <si>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</si>
  <si>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</si>
  <si>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</si>
  <si>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</si>
  <si>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</si>
  <si>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</si>
  <si>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</si>
  <si>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</si>
  <si>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</si>
  <si>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</si>
  <si>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</si>
  <si>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</si>
  <si>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</si>
  <si>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</si>
  <si>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</si>
  <si>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</si>
  <si>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</si>
  <si>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</si>
  <si>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</si>
  <si>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</si>
  <si>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</si>
  <si>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</si>
  <si>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</si>
  <si>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</si>
  <si>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</si>
  <si>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</si>
  <si>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</si>
  <si>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</si>
  <si>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</si>
  <si>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</si>
  <si>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</si>
  <si>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</si>
  <si>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</si>
  <si>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</si>
  <si>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</si>
  <si>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</si>
  <si>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</si>
  <si>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</si>
  <si>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</si>
  <si>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</si>
  <si>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</si>
  <si>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</si>
  <si>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</si>
  <si>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</si>
  <si>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</si>
  <si>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</si>
  <si>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</si>
  <si>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</si>
  <si>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</si>
  <si>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</si>
  <si>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</si>
  <si>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</si>
  <si>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</si>
  <si>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</si>
  <si>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</si>
  <si>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</si>
  <si>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</si>
  <si>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</si>
  <si>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</si>
  <si>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</si>
  <si>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</si>
  <si>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</si>
  <si>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</si>
  <si>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</si>
  <si>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</si>
  <si>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</si>
  <si>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</si>
  <si>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</si>
  <si>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</si>
  <si>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</si>
  <si>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</si>
  <si>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</si>
  <si>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</si>
  <si>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</si>
  <si>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</si>
  <si>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</si>
  <si>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</si>
  <si>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</si>
  <si>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</si>
  <si>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</si>
  <si>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</si>
  <si>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</si>
  <si>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</si>
  <si>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</si>
  <si>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</si>
  <si>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</si>
  <si>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</si>
  <si>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</si>
  <si>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</si>
  <si>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</si>
  <si>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</si>
  <si>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</si>
  <si>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</si>
  <si>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</si>
  <si>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</si>
  <si>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</si>
  <si>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</si>
  <si>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</si>
  <si>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</si>
  <si>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</si>
  <si>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</si>
  <si>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</si>
  <si>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</si>
  <si>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</si>
  <si>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</si>
  <si>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</si>
  <si>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</si>
  <si>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</si>
  <si>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</si>
  <si>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</si>
  <si>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</si>
  <si>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</si>
  <si>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</si>
  <si>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</si>
  <si>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</si>
  <si>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</si>
  <si>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</si>
  <si>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</si>
  <si>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</si>
  <si>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</si>
  <si>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</si>
  <si>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</si>
  <si>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</si>
  <si>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</si>
  <si>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</si>
  <si>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Sygusch Jurgen </t>
  </si>
  <si>
    <t>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</si>
  <si>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</si>
  <si>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</si>
  <si>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</si>
  <si>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</si>
  <si>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</si>
  <si>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</si>
  <si>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</si>
  <si>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</si>
  <si>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</si>
  <si>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</si>
  <si>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</si>
  <si>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</si>
  <si>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</si>
  <si>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</si>
  <si>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</si>
  <si>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</si>
  <si>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</si>
  <si>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</si>
  <si>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</si>
  <si>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</si>
  <si>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</si>
  <si>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</si>
  <si>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</si>
  <si>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</si>
  <si>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</si>
  <si>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</si>
  <si>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</si>
  <si>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</si>
  <si>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</si>
  <si>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</si>
  <si>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</si>
  <si>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</si>
  <si>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</si>
  <si>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</si>
  <si>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</si>
  <si>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</si>
  <si>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</si>
  <si>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</si>
  <si>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</si>
  <si>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</si>
  <si>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User Name:</t>
  </si>
  <si>
    <t>User Phone:</t>
  </si>
  <si>
    <t>User Email:</t>
  </si>
  <si>
    <t>Billing/Admin Contact:</t>
  </si>
  <si>
    <t>Catalog No:</t>
  </si>
  <si>
    <t>Description</t>
  </si>
  <si>
    <t>Quantity</t>
  </si>
  <si>
    <t>Total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</si>
  <si>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</si>
  <si>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</si>
  <si>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</si>
  <si>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</si>
  <si>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</si>
  <si>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</si>
  <si>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</si>
  <si>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</si>
  <si>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</si>
  <si>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</si>
  <si>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</si>
  <si>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</si>
  <si>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</si>
  <si>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</si>
  <si>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</si>
  <si>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</si>
  <si>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</si>
  <si>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</si>
  <si>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</si>
  <si>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</si>
  <si>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</si>
  <si>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</si>
  <si>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</si>
  <si>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</si>
  <si>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</si>
  <si>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</si>
  <si>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</si>
  <si>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</si>
  <si>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</si>
  <si>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</si>
  <si>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</si>
  <si>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</si>
  <si>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</si>
  <si>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</si>
  <si>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</si>
  <si>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</si>
  <si>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</si>
  <si>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Sarah Melissa Jane Abraham</t>
  </si>
  <si>
    <t>sarah.melissa.jane.abraham@umontreal.ca</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</si>
  <si>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</si>
  <si>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</si>
  <si>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</si>
  <si>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</si>
  <si>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</si>
  <si>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</si>
  <si>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</si>
  <si>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</si>
  <si>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</si>
  <si>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</si>
  <si>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</si>
  <si>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</si>
  <si>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</si>
  <si>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</si>
  <si>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</si>
  <si>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</si>
  <si>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</si>
  <si>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</si>
  <si>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</si>
  <si>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</si>
  <si>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</si>
  <si>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</si>
  <si>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</si>
  <si>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</si>
  <si>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</si>
  <si>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</si>
  <si>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Amira Yazidi</t>
  </si>
  <si>
    <t>amira.yazidi@umontreal.ca</t>
  </si>
  <si>
    <t>Robitaille Richard</t>
  </si>
  <si>
    <t>Joanne Vallée</t>
  </si>
  <si>
    <t>joanne.vallee@umontreal.ca</t>
  </si>
  <si>
    <t>4390</t>
  </si>
  <si>
    <t>Gravel Simon-Pierre</t>
  </si>
  <si>
    <t>Simon-Pierre Gravel</t>
  </si>
  <si>
    <t>sp.gravel@umontreal.ca</t>
  </si>
  <si>
    <t>514-343-6525</t>
  </si>
  <si>
    <t>Vaucher Elvire</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</si>
  <si>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</si>
  <si>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</si>
  <si>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</si>
  <si>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</si>
  <si>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</si>
  <si>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</si>
  <si>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</si>
  <si>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</si>
  <si>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</si>
  <si>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</si>
  <si>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</si>
  <si>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</si>
  <si>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</si>
  <si>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</si>
  <si>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</si>
  <si>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</si>
  <si>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</si>
  <si>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</si>
  <si>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</si>
  <si>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</si>
  <si>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</si>
  <si>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</si>
  <si>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</si>
  <si>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</si>
  <si>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</si>
  <si>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</si>
  <si>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</si>
  <si>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</si>
  <si>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</si>
  <si>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Léveillé-Bourret Étienne</t>
  </si>
  <si>
    <t>Étienne Léveillé-Bourret</t>
  </si>
  <si>
    <t>etienne.leveille-bourret@umontreal.ca</t>
  </si>
  <si>
    <t>514-343-6154</t>
  </si>
  <si>
    <t xml:space="preserve">Blunck Rikard </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</si>
  <si>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</si>
  <si>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</si>
  <si>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</si>
  <si>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</si>
  <si>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</si>
  <si>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</si>
  <si>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</si>
  <si>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</si>
  <si>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</si>
  <si>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</si>
  <si>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</si>
  <si>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</si>
  <si>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</si>
  <si>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</si>
  <si>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</si>
  <si>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</si>
  <si>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</si>
  <si>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</si>
  <si>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</si>
  <si>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</si>
  <si>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</si>
  <si>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</si>
  <si>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</si>
  <si>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r>
      <rPr>
        <b/>
        <sz val="9"/>
        <rFont val="Arial"/>
        <family val="2"/>
      </rPr>
      <t>Product Name</t>
    </r>
  </si>
  <si>
    <t>Deblois Geneviève</t>
  </si>
  <si>
    <t>IRIC – Pavillon Marcelle-Coutu</t>
  </si>
  <si>
    <t>Pascal Benoit</t>
  </si>
  <si>
    <t>pascal.benoit@umontreal.ca</t>
  </si>
  <si>
    <t>45967</t>
  </si>
  <si>
    <t>Marinier Anne</t>
  </si>
  <si>
    <r>
      <rPr>
        <b/>
        <sz val="9"/>
        <rFont val="Arial"/>
        <family val="2"/>
      </rPr>
      <t>Catalog No.</t>
    </r>
  </si>
  <si>
    <t>Lajoie Geneviève</t>
  </si>
  <si>
    <t>Geneviève Lajoie</t>
  </si>
  <si>
    <t>514 343-2123</t>
  </si>
  <si>
    <t>genevieve.lajoie@umontreal.ca</t>
  </si>
  <si>
    <t>Brun Yves</t>
  </si>
  <si>
    <t>7184</t>
  </si>
  <si>
    <t>brun-labo@med.umontreal.ca</t>
  </si>
  <si>
    <t>Najmanovich Rafael</t>
  </si>
  <si>
    <t>Pharmacologie et physiologie</t>
  </si>
  <si>
    <t>Inés Zylber</t>
  </si>
  <si>
    <t>maria.ines.zylber@umontreal.ca</t>
  </si>
  <si>
    <t>3289</t>
  </si>
  <si>
    <t>332371 (230119CA01605666GL)</t>
  </si>
  <si>
    <t>Account</t>
  </si>
  <si>
    <t>Promo code</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</si>
  <si>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</si>
  <si>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</si>
  <si>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</si>
  <si>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</si>
  <si>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</si>
  <si>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</si>
  <si>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</si>
  <si>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</si>
  <si>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</si>
  <si>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</si>
  <si>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</si>
  <si>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</si>
  <si>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</si>
  <si>
    <t>Yoann Lussier</t>
  </si>
  <si>
    <t>yoann.lussier@umontreal.ca</t>
  </si>
  <si>
    <t>QIAGEN-tip 20 (25)</t>
  </si>
  <si>
    <t>QIAGEN-tip 100 (25)</t>
  </si>
  <si>
    <t>QIAGEN-tip 500 (25)</t>
  </si>
  <si>
    <t>QIAGEN-tip 2500 (25)</t>
  </si>
  <si>
    <t>QIAGEN-tip 10000 (5)</t>
  </si>
  <si>
    <t>QIAGEN Genomic-tip 20/G</t>
  </si>
  <si>
    <t>QIAGEN Genomic-tip 100/G</t>
  </si>
  <si>
    <t>QIAGEN Genomic-tip 500/G</t>
  </si>
  <si>
    <t>Ultrapure 500</t>
  </si>
  <si>
    <t>Ultrapure 100 Buffer Set</t>
  </si>
  <si>
    <t>QIAGEN Plasmid Mini Kit (25)</t>
  </si>
  <si>
    <t>QIAGEN Plasmid Mini Kit (100)</t>
  </si>
  <si>
    <t>QIAGEN Plasmid Midi Kit (25)</t>
  </si>
  <si>
    <t>QIAGEN Plasmid Midi Kit (100)</t>
  </si>
  <si>
    <t>QIAGEN Plasmid Maxi Kit (10)</t>
  </si>
  <si>
    <t>QIAGEN Plasmid Maxi Kit (25)</t>
  </si>
  <si>
    <t>QIAGEN Plasmid Maxi Kit (100)</t>
  </si>
  <si>
    <t>QIAGEN Plasmid Mega Kit (5)</t>
  </si>
  <si>
    <t>QIAGEN Plasmid Mega Kit (25)</t>
  </si>
  <si>
    <t>QIAGEN Plasmid Giga Kit (5)</t>
  </si>
  <si>
    <t>QIAfilter Plasmid Midi Kit (25)</t>
  </si>
  <si>
    <t>QIAfilter Plasmid Midi Kit (100)</t>
  </si>
  <si>
    <t>QIAfilter Plasmid Maxi Kit (10)</t>
  </si>
  <si>
    <t>QIAfilter Plasmid Maxi Kit (25)</t>
  </si>
  <si>
    <t>EndoFree Plasmid Maxi Kit (10)</t>
  </si>
  <si>
    <t>EndoFree Plasmid Mega Kit (5)</t>
  </si>
  <si>
    <t>EndoFree Plasmid Giga Kit (5)</t>
  </si>
  <si>
    <t>QIAGEN Large-Construct Kit (10)</t>
  </si>
  <si>
    <t>HiSpeed Plasmid Midi Kit (25)</t>
  </si>
  <si>
    <t>HiSpeed Plasmid Maxi Kit (10)</t>
  </si>
  <si>
    <t>HiSpeed Plasmid Maxi Kit (25)</t>
  </si>
  <si>
    <t>CompactPrep Plasmid Midi Kit (25)</t>
  </si>
  <si>
    <t>CompactPrep Plasmid Maxi Kit (25)</t>
  </si>
  <si>
    <t>QIAGEN Plasmid Plus Midi Sample Kit (5)</t>
  </si>
  <si>
    <t>QIAGEN Plasmid Plus Midi Kit (25)</t>
  </si>
  <si>
    <t>QIAGEN Plasmid Plus Midi Kit (100)</t>
  </si>
  <si>
    <t>QIAGEN Plasmid Plus Maxi Kit (25)</t>
  </si>
  <si>
    <t>QIAGEN Plasmid Plus Maxi Kit (100)</t>
  </si>
  <si>
    <t>QIAGEN Plasmid Plus Mega Kit (5)</t>
  </si>
  <si>
    <t>QIAGEN Plasmid Plus Giga Kit (5)</t>
  </si>
  <si>
    <t>Blood &amp; Cell Culture DNA Mini Kit (25)</t>
  </si>
  <si>
    <t>Blood &amp; Cell Culture DNA Midi Kit (25)</t>
  </si>
  <si>
    <t>Blood &amp; Cell Culture DNA Maxi Kit (10)</t>
  </si>
  <si>
    <t>PowerProtect DNA/RNA (500 ml)</t>
  </si>
  <si>
    <t>PowerProtect DNA/RNA (1000 ml)</t>
  </si>
  <si>
    <t>QIAGEN Plasmid Plus 96 Miniprep Kit (4)</t>
  </si>
  <si>
    <t>QIArack</t>
  </si>
  <si>
    <t>Plasmid Buffer Set</t>
  </si>
  <si>
    <t>EndoFree Plasmid Buffer Set</t>
  </si>
  <si>
    <t>Buffer P1 (500 ml)</t>
  </si>
  <si>
    <t>Buffer P2 (500 ml)</t>
  </si>
  <si>
    <t>Buffer P3 (500 ml)</t>
  </si>
  <si>
    <t>Buffer QBT (1000 ml)</t>
  </si>
  <si>
    <t>Buffer QC (1000 ml)</t>
  </si>
  <si>
    <t>Buffer QF (1000 ml)</t>
  </si>
  <si>
    <t>Genomic DNA Buffer Set</t>
  </si>
  <si>
    <t>Buffer QG (250 ml)</t>
  </si>
  <si>
    <t>Buffer N3 (500 ml)</t>
  </si>
  <si>
    <t>Buffer PE (concentrate, 100 ml)</t>
  </si>
  <si>
    <t>Buffer PB (500 ml)</t>
  </si>
  <si>
    <t>Buffer AW2 (concentrate, 324 ml)</t>
  </si>
  <si>
    <t>Buffer AVL (155 ml)</t>
  </si>
  <si>
    <t>Buffer AL (264 ml)</t>
  </si>
  <si>
    <t>Buffer ATL (200 ml)</t>
  </si>
  <si>
    <t>Buffer AE (240 ml)</t>
  </si>
  <si>
    <t>Buffer AW1 (concentrate, 242 ml)</t>
  </si>
  <si>
    <t>Buffer ASL (560 ml)</t>
  </si>
  <si>
    <t>Buffer PM (500 ml)</t>
  </si>
  <si>
    <t>Buffer EB (250 ml)</t>
  </si>
  <si>
    <t>Reagent DX (1 ml)</t>
  </si>
  <si>
    <t>Buffer AVL (w/o carrier RNA, 155 ml)</t>
  </si>
  <si>
    <t>Buffer RPW (125ml)</t>
  </si>
  <si>
    <t>Pathogen Lysis Tubes S</t>
  </si>
  <si>
    <t>Pathogen Lysis Tubes L</t>
  </si>
  <si>
    <t>Deparaffinization Solution (16 ml)</t>
  </si>
  <si>
    <t>RNase A (17,500 U)</t>
  </si>
  <si>
    <t>Buffer MTL (54 ml)</t>
  </si>
  <si>
    <t>QIAGEN Protease (7.5 AU)</t>
  </si>
  <si>
    <t>QIAGEN Protease (30 AU)</t>
  </si>
  <si>
    <t>Uracil-N-Glycosylase (2 x 1 ml)</t>
  </si>
  <si>
    <t>Collection Tubes (2 ml)</t>
  </si>
  <si>
    <t>Waste Tubes (2 mL)</t>
  </si>
  <si>
    <t>PowerBead Pro Tubes (2 ml) (50)</t>
  </si>
  <si>
    <t>VacConnectors (500)</t>
  </si>
  <si>
    <t>VacValves (24)</t>
  </si>
  <si>
    <t>QIAvac Holder</t>
  </si>
  <si>
    <t>Collection Microtubes (racked, 10 x 96)</t>
  </si>
  <si>
    <t>Collection Microtube Caps (120 x 8)</t>
  </si>
  <si>
    <t>Tape Pads (5)</t>
  </si>
  <si>
    <t>AirPore Tape Sheets (50)</t>
  </si>
  <si>
    <t>Round-Well Blocks (24)</t>
  </si>
  <si>
    <t>96-Well Microplates RB (24)</t>
  </si>
  <si>
    <t>24-Well Blocks RB (24)</t>
  </si>
  <si>
    <t>S-Blocks (24)</t>
  </si>
  <si>
    <t>Extension Tubes (3 ml)</t>
  </si>
  <si>
    <t>Elution Microtubes CL (24 x 96)</t>
  </si>
  <si>
    <t>Caps for Elution Microtubes (50x8)</t>
  </si>
  <si>
    <t>Inhibitex Buffer (140/250)</t>
  </si>
  <si>
    <t>Investigator Lyse&amp;Spin Basket Kit (50)</t>
  </si>
  <si>
    <t>Investigator Lyse&amp;Spin Basket Kit (250)</t>
  </si>
  <si>
    <t>MagAttract Magnetic Rack</t>
  </si>
  <si>
    <t>QIAfilter Midi Cartridges (25)</t>
  </si>
  <si>
    <t>QIAfilter Maxi Cartridges (25)</t>
  </si>
  <si>
    <t>QIAfilter Mega-Giga Cartridges (5)</t>
  </si>
  <si>
    <t>QIAEX II Gel Extraction Kit (150)</t>
  </si>
  <si>
    <t>QIAEX II Gel Extraction Kit (500)</t>
  </si>
  <si>
    <t>QIAprep Spin Miniprep Kit (50)</t>
  </si>
  <si>
    <t>QIAprep Spin Miniprep Kit (250)</t>
  </si>
  <si>
    <t>QIAprep 2.0 Spin Miniprep Columns (100 spin columns)</t>
  </si>
  <si>
    <t>QIAprep 96 Turbo Core Kit (24)</t>
  </si>
  <si>
    <t>QIAprep 96 Turbo Miniprep Kit (4)</t>
  </si>
  <si>
    <t>QIAprep 96 Turbo Miniprep Kit (24)</t>
  </si>
  <si>
    <t>QIAwave Plasmid Miniprep Kit (50)</t>
  </si>
  <si>
    <t>QIAwave Plasmid Miniprep Kit (250)</t>
  </si>
  <si>
    <t>QIAprep 96 Plus Miniprep Kit (4)</t>
  </si>
  <si>
    <t>QuickLyse Miniprep Kit (250)</t>
  </si>
  <si>
    <t>MinElute PCR Purification Kit (50)</t>
  </si>
  <si>
    <t>MinElute PCR Purification Kit (250)</t>
  </si>
  <si>
    <t>MinElute 96 UF PCR Purification Kit (4)</t>
  </si>
  <si>
    <t>MinElute 96 UF PCR Purification Kit (24)</t>
  </si>
  <si>
    <t>QIAquick PCR Purification Kit (50)</t>
  </si>
  <si>
    <t>QIAquick PCR Purification Kit (250)</t>
  </si>
  <si>
    <t>QIAquick Spin Columns (100)</t>
  </si>
  <si>
    <t>QIAquick 96 PCR Purification Kit (4)</t>
  </si>
  <si>
    <t>QIAquick 96 PCR Purification Kit (24)</t>
  </si>
  <si>
    <t>MinElute Reaction Cleanup Kit (50)</t>
  </si>
  <si>
    <t>MinElute Reaction Cleanup Kit (250)</t>
  </si>
  <si>
    <t>QIAquick Nucleotide Removal Kit (250)</t>
  </si>
  <si>
    <t>QIAquick PCR &amp; Gel Cleanup Kit (100)</t>
  </si>
  <si>
    <t>MinElute Gel Extraction Kit (50)</t>
  </si>
  <si>
    <t>MinElute Gel Extraction Kit (250)</t>
  </si>
  <si>
    <t>QIAquick Gel Extraction Kit (50)</t>
  </si>
  <si>
    <t>QIAquick Gel Extraction Kit (250)</t>
  </si>
  <si>
    <t>Strep-Tactin Superflow Plus (10 ml)</t>
  </si>
  <si>
    <t>Strep-Tactin Superflow Plus Cartridge (5 ml)</t>
  </si>
  <si>
    <t>Ni-NTA Agarose (25 ml)</t>
  </si>
  <si>
    <t>Ni-NTA Agarose (100 ml)</t>
  </si>
  <si>
    <t>Ni-NTA Agarose (500 ml)</t>
  </si>
  <si>
    <t>Ni-NTA Superflow (25 ml)</t>
  </si>
  <si>
    <t>Ni-NTA Superflow (100 ml)</t>
  </si>
  <si>
    <t>Ni-NTA Superflow (500 ml)</t>
  </si>
  <si>
    <t>Ni-NTA Fast Start Kit (6)</t>
  </si>
  <si>
    <t>Ni-NTA Superflow Cartridges (5 x 5 ml)</t>
  </si>
  <si>
    <t>Ni-NTA Spin Columns (50)</t>
  </si>
  <si>
    <t>Ni-NTA Spin Kit (50)</t>
  </si>
  <si>
    <t>QIAexpress Type IV Kit</t>
  </si>
  <si>
    <t>C-Terminus pQE Vector Set</t>
  </si>
  <si>
    <t>N-Terminus pQE Vector Set</t>
  </si>
  <si>
    <t>TAGZyme pQE Vector</t>
  </si>
  <si>
    <t>His-Strep pQE-TriSystem Vector Set</t>
  </si>
  <si>
    <t>cis-Repressed pQE Kan Vector Set</t>
  </si>
  <si>
    <t>pQE-TriSystem Vector</t>
  </si>
  <si>
    <t>TAGZyme DAPase Enzyme (2.5 U)</t>
  </si>
  <si>
    <t>TAGZyme DAPase Enzyme (50 U)</t>
  </si>
  <si>
    <t>RGS·His HRP Conjugate Kit</t>
  </si>
  <si>
    <t>Penta·His HRP Conjugate Kit</t>
  </si>
  <si>
    <t>RGS·His Antibody, BSA-free (100 µg)</t>
  </si>
  <si>
    <t>Penta·His Antibody, BSA-free (100 µg)</t>
  </si>
  <si>
    <t>Tetra·His Antibody, BSA-free (100 µg)</t>
  </si>
  <si>
    <t>Strep-tag Antibody (100 μg)</t>
  </si>
  <si>
    <t>Polypropylene Columns (1 ml)</t>
  </si>
  <si>
    <t>Polypropylene Columns (5 ml)</t>
  </si>
  <si>
    <t>Ni-NTA HisSorb Plates (5)</t>
  </si>
  <si>
    <t>Penta·His Alexa Fluor 488 Conjugate</t>
  </si>
  <si>
    <t>Penta·His Alexa Fluor 647 Conjugate</t>
  </si>
  <si>
    <t>12-Tube Magnet</t>
  </si>
  <si>
    <t>96-Well Magnet Type A</t>
  </si>
  <si>
    <t>96-Well Microplates FB (24)</t>
  </si>
  <si>
    <t>Qproteome Cell Compartment Kit</t>
  </si>
  <si>
    <t>Qproteome Nuclear Protein Kit</t>
  </si>
  <si>
    <t>Qproteome Mitochondria Isolation Kit</t>
  </si>
  <si>
    <t>Qproteome FFPE Tissue Kit (20)</t>
  </si>
  <si>
    <t>DNeasy PowerSoil Pro Kit (50)</t>
  </si>
  <si>
    <t>DNeasy PowerSoil Pro Kit (250)</t>
  </si>
  <si>
    <t>DNeasy 96 PowerSoil Pro Kit (384)</t>
  </si>
  <si>
    <t>DNeasy 96 PowerSoil Pro QIAcube HT Kit (5)</t>
  </si>
  <si>
    <t>AllPrep Bacterial DNA/RNA/Protein Kit (50)</t>
  </si>
  <si>
    <t>MagAttract PowerSoilPro DNA EP Kit (384)</t>
  </si>
  <si>
    <t>DNeasy PowerSoil Pro QIAcube Kit (240)</t>
  </si>
  <si>
    <t>AllPrep Fungal DNA/RNA/Protein Kit (50)</t>
  </si>
  <si>
    <t>DNeasy PowerSoil Pro WGS SeqSet A (96)</t>
  </si>
  <si>
    <t>DNeasy PowerSoil Pro WGS SeqSet B (96)</t>
  </si>
  <si>
    <t>DNeasy PowerSoil Pro WGS SeqSet C (96)</t>
  </si>
  <si>
    <t>DNeasy PowerSoil Pro WGS SeqSet D (96)</t>
  </si>
  <si>
    <t>DNeasy PowerSoil Pro WGS SeqSet (24)</t>
  </si>
  <si>
    <t>QIAamp UCP Pathogen Mini Kit</t>
  </si>
  <si>
    <t>QIAamp DNA Blood Mini Kit (50)</t>
  </si>
  <si>
    <t>QIAamp DNA Blood Mini Kit (250)</t>
  </si>
  <si>
    <t>QIAamp DNA Blood Mini QIAcube Kit</t>
  </si>
  <si>
    <t>QIAamp 96 DNA Blood Kit (4)</t>
  </si>
  <si>
    <t>QIAamp 96 DNA Blood Kit (12)</t>
  </si>
  <si>
    <t>QIAamp DNA Blood Midi Kit (20)</t>
  </si>
  <si>
    <t>QIAamp DNA Blood Midi Kit (100)</t>
  </si>
  <si>
    <t>QIAamp DNA Blood Maxi Kit (10)</t>
  </si>
  <si>
    <t>QIAamp DNA Blood Maxi Kit (50)</t>
  </si>
  <si>
    <t>FlexiGene DNA Kit (250)</t>
  </si>
  <si>
    <t>FlexiGene DNA AGF3000 Kit (640)</t>
  </si>
  <si>
    <t>QIAamp DNA Mini Kit (50)</t>
  </si>
  <si>
    <t>QIAamp DNA Mini Kit (250)</t>
  </si>
  <si>
    <t>QIAamp DNA Mini QIAcube Kit (240)</t>
  </si>
  <si>
    <t>QIAamp 96 DNA QIAcube HT Kit (5)</t>
  </si>
  <si>
    <t>QIAamp Fast DNA Tissue Kit</t>
  </si>
  <si>
    <t>QIAamp 96 PowerFecal QIAcube HT Kit (5)</t>
  </si>
  <si>
    <t>QIAamp Fast DNA Stool Mini Kit (50)</t>
  </si>
  <si>
    <t>QIAamp DNA Microbiome Kit (50)</t>
  </si>
  <si>
    <t>QIAamp PowerFecal Pro DNA Sample (2)</t>
  </si>
  <si>
    <t>QIAamp PowerFecal Pro DNA Kit</t>
  </si>
  <si>
    <t>QIAamp PowerFecal PRO DNA WGS SeqSet A (96)</t>
  </si>
  <si>
    <t>QIAamp PowerFecal Pro DNA QIAcube Kit (240)</t>
  </si>
  <si>
    <t>QIAamp PowerFecal Pro DNA WGS SeqSet B (96)</t>
  </si>
  <si>
    <t>QIAamp PowerFecal Pro DNA WGS SeqSet C (96)</t>
  </si>
  <si>
    <t>QIAamp PowerFecal Pro DNA WGS SeqSet D (96)</t>
  </si>
  <si>
    <t>QIAamp PowerFecal Pro DNA WGS SeqSet (24)</t>
  </si>
  <si>
    <t>QIAamp RNA Blood Mini Kit (50)</t>
  </si>
  <si>
    <t>QIAamp Viral RNA Mini Kit (50)</t>
  </si>
  <si>
    <t>QIAamp Viral RNA Mini Kit (250)</t>
  </si>
  <si>
    <t>QIAamp Viral RNA Mini QIAcube Kit (240)</t>
  </si>
  <si>
    <t>QIAamp 96 Viral RNA Kit (10)</t>
  </si>
  <si>
    <t>QIAamp UltraSens Virus Kit (50)</t>
  </si>
  <si>
    <t>QIAamp UltraSens Virus Kit (250)</t>
  </si>
  <si>
    <t>QIAamp Circulating Nucleic Acid Kit (50)</t>
  </si>
  <si>
    <t>QIAamp ccfDNA/RNA Kit (50)</t>
  </si>
  <si>
    <t>QIAamp MinElute ccfDNA Mini Kit (50)</t>
  </si>
  <si>
    <t>QIAamp MinElute ccfDNA Midi Kit (50)</t>
  </si>
  <si>
    <t>QIAamp UCP DNA Micro Kit</t>
  </si>
  <si>
    <t>QIAamp DNA Micro Kit (50)</t>
  </si>
  <si>
    <t>QIAamp DNA FFPE Tissue Kit (50)</t>
  </si>
  <si>
    <t>QIAamp DNA Investigator Kit (50)</t>
  </si>
  <si>
    <t>QIAamp DNA FFPE Advanced Kit (50)</t>
  </si>
  <si>
    <t>QIAamp DNA FFPE Advanced UNG Kit (50)</t>
  </si>
  <si>
    <t>QIAamp MinElute Media Kit</t>
  </si>
  <si>
    <t>QIAamp MinElute Virus Spin Kit (50)</t>
  </si>
  <si>
    <t>QIAamp MinElute Virus Vacuum Kit (50)</t>
  </si>
  <si>
    <t>QIAamp 96 Virus QIAcube HT Kit (5)</t>
  </si>
  <si>
    <t>EpiTect Bisulfite Kit (48)</t>
  </si>
  <si>
    <t>EpiTect 96 Bisulfite Kit (2)</t>
  </si>
  <si>
    <t>EpiTect Plus DNA Bisulfite Kit</t>
  </si>
  <si>
    <t>EpiTect Whole Bisulfitome Kit (25)</t>
  </si>
  <si>
    <t>EpiTect MethyLight PCR +ROX Vial Kit (200)</t>
  </si>
  <si>
    <t>EpiTect PCR Control DNA Set (100)</t>
  </si>
  <si>
    <t>EpiTect Fast 96 Bisulfite Kit</t>
  </si>
  <si>
    <t>EpiTect Fast 96 FFPE Bisulfite Kit</t>
  </si>
  <si>
    <t>EpiTect Fast Bisulfite Kit (10)</t>
  </si>
  <si>
    <t>EpiTect Fast DNA Bisulfite Kit (50)</t>
  </si>
  <si>
    <t>EpiTect Fast DNA Bisulfite Kit (200)</t>
  </si>
  <si>
    <t>EpiTect Fast FFPE Bisulfite Kit (50)</t>
  </si>
  <si>
    <t>EpiTect Fast LyseAll Bisulfite Kit (50)</t>
  </si>
  <si>
    <t>EpiTect Fast LyseAll Bisulfite Kit (200)</t>
  </si>
  <si>
    <t>EpiTect Hi-C Kit (6)</t>
  </si>
  <si>
    <t>QIAamp DSP DNA FFPE Tissue Kit (50)</t>
  </si>
  <si>
    <t>QIAamp DSP Virus Kit</t>
  </si>
  <si>
    <t>QIAamp DSP DNA Blood Mini Kit</t>
  </si>
  <si>
    <t>QIAamp DSP DNA Mini Kit (50)</t>
  </si>
  <si>
    <t>QIAamp DSP Circulating NA Kit</t>
  </si>
  <si>
    <t>QIAamp DSP Virus Spin Kit</t>
  </si>
  <si>
    <t>DyeEx 96 Kit (4)</t>
  </si>
  <si>
    <t>DyeEx 96 Kit (24)</t>
  </si>
  <si>
    <t>DyeEx 2.0 Spin Kit (50)</t>
  </si>
  <si>
    <t>DyeEx 2.0 Spin Kit (250)</t>
  </si>
  <si>
    <t>MagAttract 96 DNA Plant Core Kit (24)</t>
  </si>
  <si>
    <t>MagAttract HMW DNA Kit (48)</t>
  </si>
  <si>
    <t>DNeasy Plant Maxi Kit (24)</t>
  </si>
  <si>
    <t>DNeasy Plant Mini Kit (50)</t>
  </si>
  <si>
    <t>DNeasy Plant Mini Kit (250)</t>
  </si>
  <si>
    <t>DNeasy 96 Plant Kit (6)</t>
  </si>
  <si>
    <t>DNeasy Plant Pro Kit (50)</t>
  </si>
  <si>
    <t>DNeasy Plant Pro Kit (250)</t>
  </si>
  <si>
    <t>DNeasy Blood &amp; Tissue Kit (50)</t>
  </si>
  <si>
    <t>DNeasy Blood &amp; Tissue Kit (250)</t>
  </si>
  <si>
    <t>DNeasy mericon Food Kit (50)</t>
  </si>
  <si>
    <t>DNeasy Blood &amp; Tissue QIAcube Kit (240)</t>
  </si>
  <si>
    <t>mericon DNA Bacteria Plus Kit (50)</t>
  </si>
  <si>
    <t>QIAwave DNA Blood &amp; Tissue Kit (50)</t>
  </si>
  <si>
    <t>QIAwave DNA Blood &amp; Tissue Kit (250)</t>
  </si>
  <si>
    <t>DNeasy mericon 96 QIAcube HT Kit (5)</t>
  </si>
  <si>
    <t>DNeasy 96 Blood &amp; Tissue Kit (4)</t>
  </si>
  <si>
    <t>DNeasy 96 Blood &amp; Tissue Kit (12)</t>
  </si>
  <si>
    <t>Stainless Steel Beads, 5 mm (200)</t>
  </si>
  <si>
    <t>Stainless Steel Beads, 7 mm (200)</t>
  </si>
  <si>
    <t>TurboCapture 96 mRNA Kit (5)</t>
  </si>
  <si>
    <t>TurboCapture 384 mRNA Kit (5)</t>
  </si>
  <si>
    <t>RNeasy Protect Animal Blood Kit (50)</t>
  </si>
  <si>
    <t>RNeasy Plus Universal Mini Kit (50)</t>
  </si>
  <si>
    <t>RNeasy FFPE Kit (50)</t>
  </si>
  <si>
    <t>RNeasy DSP FFPE Kit</t>
  </si>
  <si>
    <t>RNeasy UCP Micro Kit (50)</t>
  </si>
  <si>
    <t>RNeasy Micro Kit (50)</t>
  </si>
  <si>
    <t>RNeasy Plus Micro Kit (50)</t>
  </si>
  <si>
    <t>RNeasy Mini Kit (50)</t>
  </si>
  <si>
    <t>RNeasy Mini Kit (250)</t>
  </si>
  <si>
    <t>RNeasy Mini QIAcube Kit (240)</t>
  </si>
  <si>
    <t>RNeasy Protect Mini Kit (50)</t>
  </si>
  <si>
    <t>RNeasy Protect Mini Kit (250)</t>
  </si>
  <si>
    <t>RNeasy Plus Mini Kit (50)</t>
  </si>
  <si>
    <t>RNeasy Plus Mini Kit (250)</t>
  </si>
  <si>
    <t>RNeasy 96 QIAcube HT Kit (5)</t>
  </si>
  <si>
    <t>RNeasy 96 Kit (4)</t>
  </si>
  <si>
    <t>RNeasy 96 Kit (12)</t>
  </si>
  <si>
    <t>RNeasy Plus 96 Kit (12)</t>
  </si>
  <si>
    <t>RNeasy MinElute Cleanup Kit (50)</t>
  </si>
  <si>
    <t>RNeasy Protect Saliva Mini Kit (50)</t>
  </si>
  <si>
    <t>RNeasy Protect Bacteria Mini Kit (50)</t>
  </si>
  <si>
    <t>QIAwave RNA Mini Kit (50)</t>
  </si>
  <si>
    <t>QIAwave RNA Mini Kit (250)</t>
  </si>
  <si>
    <t>RNeasy Protect Cell Mini Kit (50)</t>
  </si>
  <si>
    <t>QIAwave RNA Plus Mini Kit (50)</t>
  </si>
  <si>
    <t>QIAwave RNA Plus Mini Kit (250)</t>
  </si>
  <si>
    <t>RNeasy Fibrous Tissue Mini Kit (50)</t>
  </si>
  <si>
    <t>RNeasy Lipid Tissue Mini Kit (50)</t>
  </si>
  <si>
    <t>RNeasy 96 Universal Tissue Kit (4)</t>
  </si>
  <si>
    <t>RNeasy Plant Mini Kit (50)</t>
  </si>
  <si>
    <t>RNeasy Midi Kit (50)</t>
  </si>
  <si>
    <t>RNeasy Maxi Kit (12)</t>
  </si>
  <si>
    <t>exoEasy Maxi Kit (20)</t>
  </si>
  <si>
    <t>RNAprotect Tissue Reagent (50 ml)</t>
  </si>
  <si>
    <t>RNAprotect Tissue Reagent (250 ml)</t>
  </si>
  <si>
    <t>RNAprotect Tissue Tubes (50 x 1.5 ml)</t>
  </si>
  <si>
    <t>RNAprotect Tissue Tubes (20 x 5 ml)</t>
  </si>
  <si>
    <t>Buffer XBP (250 ml)</t>
  </si>
  <si>
    <t>Buffer XE (45 ml)</t>
  </si>
  <si>
    <t>Allprotect Tissue Reagent (100 ml)</t>
  </si>
  <si>
    <t>RNAprotect Bacteria Reagent</t>
  </si>
  <si>
    <t>RNAprotect Cell Reagent (250 ml)</t>
  </si>
  <si>
    <t>RNAprotect Animal Blood Tubes (50 x 100 µl)</t>
  </si>
  <si>
    <t>RNAprotect Animal Blood Tubes (50 x 500 µl)</t>
  </si>
  <si>
    <t>miRCURY Exosome Serum/Plasma Kit</t>
  </si>
  <si>
    <t>miRCURY Exosome Cell/Urine/CSF Kit</t>
  </si>
  <si>
    <t>exoRNeasy Serum/Plasma Starter Kit (20)</t>
  </si>
  <si>
    <t>exoRNeasy Midi Kit (50)</t>
  </si>
  <si>
    <t>exoRNeasy Maxi Kit (50)</t>
  </si>
  <si>
    <t>Reagent UI (1 ml)</t>
  </si>
  <si>
    <t>RNeasy PowerFecal Pro Kits</t>
  </si>
  <si>
    <t>Buffer RLT (220 ml)</t>
  </si>
  <si>
    <t>Buffer EL (1000 ml)</t>
  </si>
  <si>
    <t>Random Hexamers (100 µl)</t>
  </si>
  <si>
    <t>Oligo-dT Primers (100 µl)</t>
  </si>
  <si>
    <t>RNase-Free DNase Set (50)</t>
  </si>
  <si>
    <t>RNase-Free DNase Set (250)</t>
  </si>
  <si>
    <t>QIAzol Lysis Reagent (200ml)</t>
  </si>
  <si>
    <t>QIAshredder (50)</t>
  </si>
  <si>
    <t>QIAshredder (250)</t>
  </si>
  <si>
    <t>AllPrep DNA/RNA/Protein Mini Kit (50)</t>
  </si>
  <si>
    <t>AllPrep DNA/RNA Mini Kit (50)</t>
  </si>
  <si>
    <t>AllPrep DNA/RNA/miRNA Universal Kit (50)</t>
  </si>
  <si>
    <t>AllPrep DNA/RNA FFPE Kit (50)</t>
  </si>
  <si>
    <t>AllPrep PowerFecal Pro DNA/RNA Kits</t>
  </si>
  <si>
    <t>AllPrep DNA/mRNA Nano (12)</t>
  </si>
  <si>
    <t>AllPrep DNA/RNA Micro Kit</t>
  </si>
  <si>
    <t>AllPrep DNA/RNA 96 Kit (4)</t>
  </si>
  <si>
    <t>AllPrep RNA/Protein Kit (50)</t>
  </si>
  <si>
    <t>QIAwave DNA/RNA Mini Kit (50)</t>
  </si>
  <si>
    <t>NeuMoDx LDT Probe/Primer Strip</t>
  </si>
  <si>
    <t>Elution Microtubes RS (24 x 96)</t>
  </si>
  <si>
    <t>QIAprep 96 Plates (24)</t>
  </si>
  <si>
    <t>QIAprep Turbo Buffer Module 8000</t>
  </si>
  <si>
    <t>TurboFilter 96 Plates (96)</t>
  </si>
  <si>
    <t>RNase-Free Water</t>
  </si>
  <si>
    <t>Nuclease-Free Water (10 x 50 ml)</t>
  </si>
  <si>
    <t>Nuclease-Free Water (1000 ml)</t>
  </si>
  <si>
    <t>Nuclease-Free Water (5 liters)</t>
  </si>
  <si>
    <t>REPLI-g Mini Kit (25)</t>
  </si>
  <si>
    <t>REPLI-g Mini Kit (100)</t>
  </si>
  <si>
    <t>REPLI-g UltraFast Mini Kit (25)</t>
  </si>
  <si>
    <t>REPLI-g UltraFast Mini Kit (100)</t>
  </si>
  <si>
    <t>REPLI g Midi Kit (25)</t>
  </si>
  <si>
    <t>REPLI g Midi Kit (100)</t>
  </si>
  <si>
    <t>REPLI-g Cell WGA &amp; WTA Kit (12)</t>
  </si>
  <si>
    <t>REPLI-g Cell WGA &amp; WTA Kit (48)</t>
  </si>
  <si>
    <t>REPLI-g WTA Single Cell Kit (24)</t>
  </si>
  <si>
    <t>REPLI-g WTA Single Cell Kit (96)</t>
  </si>
  <si>
    <t>REPLI g Human Control Kit 25</t>
  </si>
  <si>
    <t>REPLI-g Screening Kit (200)</t>
  </si>
  <si>
    <t>REPLI-g FFPE Kit (25)</t>
  </si>
  <si>
    <t>REPLI-g FFPE Kit (100)</t>
  </si>
  <si>
    <t>REPLI-g Single Cell Kit (24)</t>
  </si>
  <si>
    <t>REPLI-g Single Cell Kit (96)</t>
  </si>
  <si>
    <t>REPLI-g Advanced DNA Single Cell Kit (24)</t>
  </si>
  <si>
    <t>REPLI-g Advanced DNA Single Cell Kit (96)</t>
  </si>
  <si>
    <t>REPLI-g Single Cell Cryo-Protect Reagent (15 ml)</t>
  </si>
  <si>
    <t>REPLI-g Mitochondrial DNA Kit (25)</t>
  </si>
  <si>
    <t>Puregene Blood Kit (120 ml)</t>
  </si>
  <si>
    <t>Puregene Blood Kit (1000 ml)</t>
  </si>
  <si>
    <t>Puregene Cell Kit (8 x 108)</t>
  </si>
  <si>
    <t>Puregene Cell Kit (6.7 x 109)</t>
  </si>
  <si>
    <t>Puregene Tissue Kit (4 g)</t>
  </si>
  <si>
    <t>Puregene Tissue Kit (33 g)</t>
  </si>
  <si>
    <t>Puregene RBC Lysis Solution (450 ml)</t>
  </si>
  <si>
    <t>Puregene RBC Lysis Solution (1000 ml)</t>
  </si>
  <si>
    <t>Puregene Cell Lysis Solution (125 ml)</t>
  </si>
  <si>
    <t>Puregene Protein Precipitation Sol. (50 ml)</t>
  </si>
  <si>
    <t>Puregene Protein Precipitation Solution (350 ml)</t>
  </si>
  <si>
    <t>Puregene DNA Hydration Solution (100 ml)</t>
  </si>
  <si>
    <t>Puregene DNA Hydration Solution (500 ml)</t>
  </si>
  <si>
    <t>Proteinase K (650 µl)</t>
  </si>
  <si>
    <t>Proteinase K (5 ml)</t>
  </si>
  <si>
    <t>RNase A Solution (650 µl)</t>
  </si>
  <si>
    <t>RNase A Solution (5 ml)</t>
  </si>
  <si>
    <t>Glycogen Solution (500 µl)</t>
  </si>
  <si>
    <t>Glycogen Solution (5 ml)</t>
  </si>
  <si>
    <t>Gentra Puregene Buccal Cell Kit (100)</t>
  </si>
  <si>
    <t>Generation DNA Purif. Solution (1000 ml)</t>
  </si>
  <si>
    <t>Generation DNA Elution Solution (500 ml)</t>
  </si>
  <si>
    <t>QIAseq cfDNA All-in-One Kit (24)</t>
  </si>
  <si>
    <t>QIAseq cfDNA All-in-One Kit (96)</t>
  </si>
  <si>
    <t>QIAseq cfDNA All-in-One T Kit (24)</t>
  </si>
  <si>
    <t>RNeasy Pure mRNA Bead Kit</t>
  </si>
  <si>
    <t>QIAseq UDI Y-Adapter Kit (24)</t>
  </si>
  <si>
    <t>QIAseq 1-Step Amplicon Library Kit (12)</t>
  </si>
  <si>
    <t>QIAseq 1Step Amplicon Lib UDI-A Kit (96)</t>
  </si>
  <si>
    <t>QIAseq 1Step Amplicon Lib UDI-B Kit (96)</t>
  </si>
  <si>
    <t>QIAseq 1Step Amplicon Lib UDI-C Kit (96)</t>
  </si>
  <si>
    <t>QIAseq 1-Step Amplicon Lib CDI Kit (96)</t>
  </si>
  <si>
    <t>QIAseq 1Step Amplicon Lib UDI-D Kit (96)</t>
  </si>
  <si>
    <t>GeneRead DNA Library I Core Kit (48)</t>
  </si>
  <si>
    <t>QIAseq Stranded mRNA Lib Kit UDI (24)</t>
  </si>
  <si>
    <t>QIAseq Stranded mRNA Lib Kit UDI-A (96)</t>
  </si>
  <si>
    <t>QIAseq Stranded mRNA Lib Kit UDI-B (96)</t>
  </si>
  <si>
    <t>QIAseq Stranded mRNA Lib Kit UDI-C (96)</t>
  </si>
  <si>
    <t>QIAseq Stranded mRNA Lib Kit UDI-D (96)</t>
  </si>
  <si>
    <t>QIAseq Stranded RNA Lib Kit UDI (24)</t>
  </si>
  <si>
    <t>QIAseq Stranded RNA Lib Kit UDI-A (96)</t>
  </si>
  <si>
    <t>QIAseq Stranded RNA Lib Kit UDI-B (96)</t>
  </si>
  <si>
    <t>QIAseq Stranded RNA Lib Kit UDI-C (96)</t>
  </si>
  <si>
    <t>QIAseq Stranded RNA Lib Kit UDI-D (96)</t>
  </si>
  <si>
    <t>GeneRead DNA I Amp Kit (100)</t>
  </si>
  <si>
    <t>QIAseq FX DNA Library UDI Kit (24)</t>
  </si>
  <si>
    <t>QIAseq FX DNA Library UDI-A Kit (96)</t>
  </si>
  <si>
    <t>QIAseq FX DNA Library UDI-B Kit (96)</t>
  </si>
  <si>
    <t>QIAseq FX DNA Library UDI-C Kit (96)</t>
  </si>
  <si>
    <t>QIAseq FX DNA Library UDI-D Kit (96)</t>
  </si>
  <si>
    <t>QIAseq FX DNA Library CDI Kit (24)</t>
  </si>
  <si>
    <t>QIAseq FX DNA Library CDI Kit (96)</t>
  </si>
  <si>
    <t>QIAseq FX DNA Library Kit HT A-D (384)</t>
  </si>
  <si>
    <t>QIAseq FX DNA Library UDI-A Kit HT (96)</t>
  </si>
  <si>
    <t>QIAseq FX DNA Library UDI-B Kit HT (96)</t>
  </si>
  <si>
    <t>QIAseq FX DNA Library UDI-C Kit HT (96)</t>
  </si>
  <si>
    <t>QIAseq FX DNA Library UDI-D Kit HT (96)</t>
  </si>
  <si>
    <t>QIAseq Ultralow Input Library Kit (12)</t>
  </si>
  <si>
    <t>QIAseq Ultralow Input Lib UDI-A Kit (96)</t>
  </si>
  <si>
    <t>QIAseq Ultralow Input Lib UDI-B Kit (96)</t>
  </si>
  <si>
    <t>QIAseq Ultralow Input Lib UDI-C Kit (96)</t>
  </si>
  <si>
    <t>QIAseq Ultralow Input Lib UDI-D Kit (96)</t>
  </si>
  <si>
    <t>QIAseq Ultralow Input Lib CDI Kit (96)</t>
  </si>
  <si>
    <t>QIAseq Methyl Library Kit (24)</t>
  </si>
  <si>
    <t>QIAseq Library Normalizer Kit (24)</t>
  </si>
  <si>
    <t>QIAseq Library Normalizer Kit (96)</t>
  </si>
  <si>
    <t>QIAseq Universal Normalizer Kit (24)</t>
  </si>
  <si>
    <t>QIAseq Universal Normalizer Kit (96)</t>
  </si>
  <si>
    <t>QIAseq Single Cell RNA Library Kit UDI (24)</t>
  </si>
  <si>
    <t>QIAseq Single Cell RNA Library Kit UDI-A (96)</t>
  </si>
  <si>
    <t>QIAseq Single Cell RNA Library Kit UDI (384)</t>
  </si>
  <si>
    <t>QIAseq Single Cell RNA Library Kit UDI-B (96)</t>
  </si>
  <si>
    <t>QIAseq Single Cell RNA Library Kit UDI-C (96)</t>
  </si>
  <si>
    <t>QIAseq Single Cell RNA Lib Kit UDI-D (96)</t>
  </si>
  <si>
    <t>QIAseq Single Cell DNA Library Kit UDI (24)</t>
  </si>
  <si>
    <t>QIAseq Single Cell DNA Library Kit UDI-A (96)</t>
  </si>
  <si>
    <t>QIAseq Single Cell DNA Library Kit UDI (384)</t>
  </si>
  <si>
    <t>QIAseq Single Cell DNA Library Kit UDI-B (96)</t>
  </si>
  <si>
    <t>QIAseq Single Cell DNA Library Kit UDI-C (96)</t>
  </si>
  <si>
    <t>QIAseq Single Cell DNA Library Kit UDI-D (96)</t>
  </si>
  <si>
    <t>GeneRead DNAseq Panel PCR Kit V2 (12)</t>
  </si>
  <si>
    <t>GeneRead DNAseq Panel PCR Kit V2 (96)</t>
  </si>
  <si>
    <t>QIAsymphony GeneRead DNA FFPE Treatment Kit (192)</t>
  </si>
  <si>
    <t>Taq DNA Polymerase (250 U)</t>
  </si>
  <si>
    <t>Taq DNA Polymerase (1000 U)</t>
  </si>
  <si>
    <t>Taq DNA Polymerase (5000 U)</t>
  </si>
  <si>
    <t>Taq DNA Polymerase (25000 U)</t>
  </si>
  <si>
    <t>Taq PCR Core Kit (250 U)</t>
  </si>
  <si>
    <t>Taq PCR Core Kit (1000 U)</t>
  </si>
  <si>
    <t>Taq PCR Master Mix Kit (250 U)</t>
  </si>
  <si>
    <t>Taq PCR Master Mix Kit (1000 U)</t>
  </si>
  <si>
    <t>dNTP Mix, PCR Grade (200 µl)</t>
  </si>
  <si>
    <t>dNTP Mix, PCR Grade (800 µl)</t>
  </si>
  <si>
    <t>dNTP Set, PCR Grade, 4 x 100 µl</t>
  </si>
  <si>
    <t>dNTP Set, PCR Grade, 4 x 250 µl</t>
  </si>
  <si>
    <t>AllTaq PCR Core Kit (250 U)</t>
  </si>
  <si>
    <t>AllTaq PCR Core Kit (1000 U)</t>
  </si>
  <si>
    <t>AllTaq PCR Core Kit (5000 U)</t>
  </si>
  <si>
    <t>AllTaq Master Mix Kit (500)</t>
  </si>
  <si>
    <t>AllTaq Master Mix Kit (2500)</t>
  </si>
  <si>
    <t>HotStarTaq DNA Polymerase (250 U)</t>
  </si>
  <si>
    <t>HotStarTaq DNA Polymerase (1000 U)</t>
  </si>
  <si>
    <t>HotStarTaq DNA Polymerase (5000 U)</t>
  </si>
  <si>
    <t>HotStarTaq DNA Polymerase (25000)</t>
  </si>
  <si>
    <t>HotStarTaq Master Mix Kit (250 U)</t>
  </si>
  <si>
    <t>HotStarTaq Master Mix Kit (1000 U)</t>
  </si>
  <si>
    <t>Hot StarTaq Master Mix Kit (2500 U)</t>
  </si>
  <si>
    <t>HotStarTaq Plus DNA Polymerase (1000)</t>
  </si>
  <si>
    <t>HotStarTaq Plus Master Mix Kit (1000)</t>
  </si>
  <si>
    <t>Rotor-Gene SYBR Green PCR Demo Kit (80)</t>
  </si>
  <si>
    <t>QuantiTect SYBR Green PCR Kit (200)</t>
  </si>
  <si>
    <t>QuantiTect SYBR Green PCR Kit (1000)</t>
  </si>
  <si>
    <t>QuantiTect SYBR Green PCR +UNG Kit (200)</t>
  </si>
  <si>
    <t>QuantiTect SYBR Green RT-PCR Kit (200)</t>
  </si>
  <si>
    <t>QuantiTect SYBR Green RT-PCR Kit (1000)</t>
  </si>
  <si>
    <t>QuantiFast Probe PCR Kit (2000)</t>
  </si>
  <si>
    <t>QuantiTect Probe PCR Kit (200)</t>
  </si>
  <si>
    <t>QuantiTect Probe PCR Kit (1000)</t>
  </si>
  <si>
    <t>QuantiFast Probe PCR +ROX Vial Kit (400)</t>
  </si>
  <si>
    <t>QuantiTect Probe PCR +UNG Kit (200)</t>
  </si>
  <si>
    <t>QuantiTect Probe RT-PCR Kit (200)</t>
  </si>
  <si>
    <t>QuantiTect Probe RT-PCR Kit (1000)</t>
  </si>
  <si>
    <t>QuantiTect Multiplex PCR Kit (200)</t>
  </si>
  <si>
    <t>QuantiTect Multiplex PCR Kit (1000)</t>
  </si>
  <si>
    <t>QuantiTect Multiplex RT-PCR Kit (200)</t>
  </si>
  <si>
    <t>QuantiTect Multiplex RT-PCR Kit (1000)</t>
  </si>
  <si>
    <t>QuantiFast Multiplex PCR Kit (400)</t>
  </si>
  <si>
    <t>QuantiTect Multiplex PCR NoROX Kit (200)</t>
  </si>
  <si>
    <t>QuantiTect Multiplex PCR NoROX Kit (1000)</t>
  </si>
  <si>
    <t>QuantiFast Multiplex PCR +R Kit (2000)</t>
  </si>
  <si>
    <t>QuantiTect Multiplex RT-PCR NR Kit (200)</t>
  </si>
  <si>
    <t>QuantiTect Multiplex RT-PCR NR Kit (1000)</t>
  </si>
  <si>
    <t>Omniscript RT Kit (50)</t>
  </si>
  <si>
    <t>Omniscript RT Kit (200)</t>
  </si>
  <si>
    <t>Sensiscript RT Kit (50)</t>
  </si>
  <si>
    <t>Sensiscript RT Kit (200)</t>
  </si>
  <si>
    <t>QuantiTect Rev. Transcription Kit (50)</t>
  </si>
  <si>
    <t>QuantiTect Rev. Transcription Kit (200)</t>
  </si>
  <si>
    <t>QuantiTect Rev. Transcription Kit (400)</t>
  </si>
  <si>
    <t>QuantiNova Reverse Transcription Kit (50)</t>
  </si>
  <si>
    <t>QuantiNova Reverse Transcription Kit (200)</t>
  </si>
  <si>
    <t>QuantiNova IC Probe Assay (200)</t>
  </si>
  <si>
    <t>QuantiNova IC Probe Assay Red 650 (500)</t>
  </si>
  <si>
    <t>Type-it Fast SNP Probe PCR Kit (800)</t>
  </si>
  <si>
    <t>Type-it Fast SNP Probe PCR Kit (4000)</t>
  </si>
  <si>
    <t>QIAGEN Multiplex PCR Kit (100)</t>
  </si>
  <si>
    <t>QIAGEN Multiplex PCR Kit (1000)</t>
  </si>
  <si>
    <t>QIAGEN Multiplex PCR Plus Kit (100)</t>
  </si>
  <si>
    <t>Type-it Microsatellite PCR Kit (200)</t>
  </si>
  <si>
    <t>Type-it Microsatellite PCR Kit (2000)</t>
  </si>
  <si>
    <t>Type-it Mutation Detect PCR Kit (200)</t>
  </si>
  <si>
    <t>UltraRun LongRange PCR Kit (100)</t>
  </si>
  <si>
    <t>UltraRun LongRange PCR Kit (500)</t>
  </si>
  <si>
    <t>Type-it HRM PCR Kit (400)</t>
  </si>
  <si>
    <t>Type-it HRM PCR Kit (2000)</t>
  </si>
  <si>
    <t>UCP Multiplex PCR Kit (100)</t>
  </si>
  <si>
    <t>UCP Multiplex PCR Kit (500)</t>
  </si>
  <si>
    <t>QuantiTect Whole Transcriptome Kit (25)</t>
  </si>
  <si>
    <t>QuantiTect Whole Transcriptome Kit (100)</t>
  </si>
  <si>
    <t>UCP SYBR Green PCR Kit (100)</t>
  </si>
  <si>
    <t>UCP SYBR Green PCR Kit (500)</t>
  </si>
  <si>
    <t>QuantiNova SYBR Green PCR Kit (100)</t>
  </si>
  <si>
    <t>QuantiNova SYBR Green PCR Kit (500)</t>
  </si>
  <si>
    <t>QuantiNova SYBR Green PCR Kit (2500)</t>
  </si>
  <si>
    <t>QuantiNova SYBR Green PCR Kit (7500)</t>
  </si>
  <si>
    <t>QuantiNova SYBR Green RT-PCR Kit (100)</t>
  </si>
  <si>
    <t>QuantiNova SYBR Green RT-PCR Kit (500)</t>
  </si>
  <si>
    <t>QuantiNova SYBR Green RT-PCR Kit (2500)</t>
  </si>
  <si>
    <t>UCP Probe PCR Kit (500)</t>
  </si>
  <si>
    <t>QuantiNova Probe PCR Kit (100)</t>
  </si>
  <si>
    <t>QuantiNova Probe PCR Kit (500)</t>
  </si>
  <si>
    <t>QuantiNova Probe PCR Kit (2500)</t>
  </si>
  <si>
    <t>QuantiNova Probe PCR Kit (7500)</t>
  </si>
  <si>
    <t>QuantiNova Probe RT-PCR Kit (100)</t>
  </si>
  <si>
    <t>QuantiNova Probe RT-PCR Kit (500)</t>
  </si>
  <si>
    <t>QuantiNova Probe RT-PCR Kit (2500)</t>
  </si>
  <si>
    <t>QuantiNova Multiplex PCR Kit (100)</t>
  </si>
  <si>
    <t>QuantiNova Multiplex PCR Kit (500)</t>
  </si>
  <si>
    <t>QuantiNova Multiplex PCR Kit (2500)</t>
  </si>
  <si>
    <t>QuantiNova Multiplex RT-PCR Kit (100)</t>
  </si>
  <si>
    <t>QuantiNova Multiplex RT-PCR Kit (500)</t>
  </si>
  <si>
    <t>QuantiNova Multiplex RT-PCR Kit (2500)</t>
  </si>
  <si>
    <t>QuantiNova Pathogen +IC Kit (100)</t>
  </si>
  <si>
    <t>QuantiNova Pathogen +IC Kit (500)</t>
  </si>
  <si>
    <t>qPCR 384-well plate white, skirted (10)</t>
  </si>
  <si>
    <t>qPCR 96-well plate, white, skirted (10)</t>
  </si>
  <si>
    <t>qPCR adhesive plate foil (100)</t>
  </si>
  <si>
    <t>NeuMoDx LDT Master Mix, DNA</t>
  </si>
  <si>
    <t>QIAGEN OneStep RT-PCR Kit (25)</t>
  </si>
  <si>
    <t>QIAGEN OneStep RT-PCR Kit (100)</t>
  </si>
  <si>
    <t>QIAGEN OneStep RT-PCR Kit (1000)</t>
  </si>
  <si>
    <t>QuantiTect Virus Kit (50)</t>
  </si>
  <si>
    <t>QuantiTect Virus Kit (200)</t>
  </si>
  <si>
    <t>QuantiTect Virus Kit (1000)</t>
  </si>
  <si>
    <t>QuantiTect Virus +ROX Vial Kit (200)</t>
  </si>
  <si>
    <t>QuantiTect Virus +ROX Vial Kit (1000)</t>
  </si>
  <si>
    <t>QuantiFast Pathogen PCR +IC Kit (100)</t>
  </si>
  <si>
    <t>QuantiFast Pathogen PCR +IC Kit (400)</t>
  </si>
  <si>
    <t>Internal Control DNA (High conc.)</t>
  </si>
  <si>
    <t>QuantiFast Pathogen RT-PCR +IC Kit (400)</t>
  </si>
  <si>
    <t>Internal Control RNA (High conc.)</t>
  </si>
  <si>
    <t>Certal CHO Detection Kit (100)</t>
  </si>
  <si>
    <t>FastLane Cell cDNA Kit (50)</t>
  </si>
  <si>
    <t>FastLane Cell SYBR Green Kit (200)</t>
  </si>
  <si>
    <t>FastLane Cell Probe Kit (200)</t>
  </si>
  <si>
    <t>FastLane Cell Multiplex Kit (200)</t>
  </si>
  <si>
    <t>FastLane Cell Multiplex NR Kit (200)</t>
  </si>
  <si>
    <t>miRNeasy Mini Kit (50)</t>
  </si>
  <si>
    <t>miRNeasy 96 Kit (4)</t>
  </si>
  <si>
    <t>miRNeasy Micro Kit (50)</t>
  </si>
  <si>
    <t>miRNeasy Serum/Plasma Kit (50)</t>
  </si>
  <si>
    <t>miRNeasy Serum/Plasma Advanced Kit (50)</t>
  </si>
  <si>
    <t>miRNeasy 96 Advanced QIAcube HT Kit (5)</t>
  </si>
  <si>
    <t>miRNeasy FFPE Kit (50)</t>
  </si>
  <si>
    <t>miRNeasy Tissue/Cells Advanced Mini Kit (50)</t>
  </si>
  <si>
    <t>miRNeasy 96 Tissue/Cells Advanced Kit (4)</t>
  </si>
  <si>
    <t>miRNeasy Tissue/Cells Advanced Micro Kit (50)</t>
  </si>
  <si>
    <t>QIAGEN OneStep Ahead RT-PCR Kit (50)</t>
  </si>
  <si>
    <t>QIAGEN OneStep Ahead RT-PCR Kit (200)</t>
  </si>
  <si>
    <t>QIAGEN OneStep Ahead RT-PCR Kit (2000)</t>
  </si>
  <si>
    <t>QIAprep&amp;amp Viral RNA UM Kit (100)</t>
  </si>
  <si>
    <t>QIAprep&amp;amp Viral RNA QIAsymphony Kit (480)</t>
  </si>
  <si>
    <t>QIAprep&amp;amp Viral RNA UM Kit (600)</t>
  </si>
  <si>
    <t>QIAprep&amp;amp Viral RNA UM Kit (2400)</t>
  </si>
  <si>
    <t>QIAprep&amp;amp Buffer AB (0.7 ml)</t>
  </si>
  <si>
    <t>QIAprep&amp;amp Buffer AB (4.1 ml)</t>
  </si>
  <si>
    <t>QIAprep&amp;amp Buffer AB (16.4 ml)</t>
  </si>
  <si>
    <t>SARS-CoV-2 Positive Control (2 x 220 µl)</t>
  </si>
  <si>
    <t>SARS-CoV-2 N1+N2 Assay Kit (600)</t>
  </si>
  <si>
    <t>SARS-CoV-2 N1+N2 Assay Kit (2400)</t>
  </si>
  <si>
    <t>SARS-CoV-2 Neo Assay Kit (600)</t>
  </si>
  <si>
    <t>SARS-CoV-2 Neo Assay Kit (2400)</t>
  </si>
  <si>
    <t>SARS-CoV-2 Neo Positive Control</t>
  </si>
  <si>
    <t>QIAGEN PCR Cloning Kit (40)</t>
  </si>
  <si>
    <t>GelPilot DNA Loading Dye, 5x</t>
  </si>
  <si>
    <t>QuantiTect Primer Assay (200)</t>
  </si>
  <si>
    <t>QuantiNova LNA PCR Custom Assay (200)</t>
  </si>
  <si>
    <t>QuantiNova LNA PCR Custom Assay (750)</t>
  </si>
  <si>
    <t>QuantiNova LNA PCR Reference Assay (200)</t>
  </si>
  <si>
    <t>QuantiNova LNA PCR Reference Assay (750)</t>
  </si>
  <si>
    <t>QuantiNova LNA PCR Assay (200)</t>
  </si>
  <si>
    <t>QuantiNova LNA PCR Assay (750)</t>
  </si>
  <si>
    <t>QIAcuity Nanoplate 26k 24-well (10)</t>
  </si>
  <si>
    <t>QIAcuity Nanoplate 8.5k 24-well (10)</t>
  </si>
  <si>
    <t>QIAcuity Nanoplate 8.5k 96-well (10)</t>
  </si>
  <si>
    <t>QIAcuity Nanoplate 26k 8-well (10)</t>
  </si>
  <si>
    <t>Nanoplate Tray (2)</t>
  </si>
  <si>
    <t>Nanoplate Seals (11)</t>
  </si>
  <si>
    <t>QIAcuity Probe PCR Kit (1 ml)</t>
  </si>
  <si>
    <t>QIAcuity Probe PCR Kit (5 ml)</t>
  </si>
  <si>
    <t>QIAcuity Probe PCR Kit (25 ml)</t>
  </si>
  <si>
    <t>QIAcuity EG PCR Kit (1 ml)</t>
  </si>
  <si>
    <t>QIAcuity EG PCR Kit (5 ml)</t>
  </si>
  <si>
    <t>QIAcuity EG PCR Kit (25 ml)</t>
  </si>
  <si>
    <t>QIAcuity UCP Probe PCR Kit (1 ml)</t>
  </si>
  <si>
    <t>QIAcuity UCP Probe PCR Kit (5 ml)</t>
  </si>
  <si>
    <t>QIAcuity OneStep Advanced Probe Kit (1 ml)</t>
  </si>
  <si>
    <t>QIAcuity OneStep Advanced Probe Kit (5 ml)</t>
  </si>
  <si>
    <t>QIAcuity OneStep Advanced EG Kit (1ml)</t>
  </si>
  <si>
    <t>QIAcuity OneStep Advanced EG Kit (5 ml)</t>
  </si>
  <si>
    <t>dPCR Copy Number Assay (200)</t>
  </si>
  <si>
    <t>dPCR Copy Number Assay (1000)</t>
  </si>
  <si>
    <t>QIAcuity E. coli resDNA Quant Kit (96)</t>
  </si>
  <si>
    <t>E. coli resDNA Quant Standard Kit</t>
  </si>
  <si>
    <t>QIAcuity CHO resDNA Quant Kit (96)</t>
  </si>
  <si>
    <t>CHO resDNA Quant Standard Kit</t>
  </si>
  <si>
    <t>QIAcuity HEK293 resDNA Quant Kit (96)</t>
  </si>
  <si>
    <t>HEK293 resDNA Quant Standard Kit</t>
  </si>
  <si>
    <t>dPCR CGT Assay ITR2/5 (FAM)</t>
  </si>
  <si>
    <t>dPCR CGT Assay ITR2/5 (HEX)</t>
  </si>
  <si>
    <t>dPCR CGT Assay ITR2/5 (Cy5)</t>
  </si>
  <si>
    <t>dPCR CGT Assay bGH polyA (FAM)</t>
  </si>
  <si>
    <t>dPCR CGT Assay bGH polyA (HEX)</t>
  </si>
  <si>
    <t>dPCR CGT Assay bGH polyA (Cy5)</t>
  </si>
  <si>
    <t>dPCR CGT Assay GFP (FAM)</t>
  </si>
  <si>
    <t>dPCR CGT Assay GFP (HEX)</t>
  </si>
  <si>
    <t>dPCR CGT Assay GFP (Cy5)</t>
  </si>
  <si>
    <t>dPCR CGT Assay WPRE (FAM)</t>
  </si>
  <si>
    <t>dPCR CGT Assay WPRE (HEX)</t>
  </si>
  <si>
    <t>dPCR CGT Assay WPRE (Cy5)</t>
  </si>
  <si>
    <t>dPCR CGT Assay SV40 promoter (FAM)</t>
  </si>
  <si>
    <t>dPCR CGT Assay SV40 promoter (HEX)</t>
  </si>
  <si>
    <t>dPCR CGT Assay SV40 promoter (Cy5)</t>
  </si>
  <si>
    <t>dPCR CGT Assay SV40 polyA (FAM)</t>
  </si>
  <si>
    <t>dPCR CGT Assay SV40 polyA (HEX)</t>
  </si>
  <si>
    <t>dPCR CGT Assay CMV promoter (FAM)</t>
  </si>
  <si>
    <t>dPCR CGT Assay CMV promoter (HEX)</t>
  </si>
  <si>
    <t>dPCR CGT Assay CMV promoter (Cy5)</t>
  </si>
  <si>
    <t>dPCR CGT Assay hGH polyA (FAM)</t>
  </si>
  <si>
    <t>dPCR CGT Assay hGH polyA (HEX)</t>
  </si>
  <si>
    <t>dPCR CGT Assay CMV enhancer (FAM)</t>
  </si>
  <si>
    <t>dPCR CGT Assay CMV enhancer (HEX)</t>
  </si>
  <si>
    <t>dPCR CGT Assay CMV enhancer (Cy5)</t>
  </si>
  <si>
    <t>dPCR CGT Assay AMP resistance (FAM)</t>
  </si>
  <si>
    <t>dPCR CGT Assay AMP resistance (HEX)</t>
  </si>
  <si>
    <t>Cell and Gene Therapy Viral Vector Lysis Kit (100 rxn)</t>
  </si>
  <si>
    <t>Cell and Gene Therapy Viral Vector Lysis Kit (1000 rxn)</t>
  </si>
  <si>
    <t>QIAcuity mericon Sheep Kit</t>
  </si>
  <si>
    <t>QIAcuity mericon Chicken Kit</t>
  </si>
  <si>
    <t>QIAcuity mericon Cattle Kit</t>
  </si>
  <si>
    <t>QIAcuity mericon Pig Kit</t>
  </si>
  <si>
    <t>mericon Salmonella spp Kit (96)</t>
  </si>
  <si>
    <t>mericon Campylobacter spp Kit (96)</t>
  </si>
  <si>
    <t>mericon Quant Legionella spp Kit</t>
  </si>
  <si>
    <t>mericon Vibrio triple Kit (24)</t>
  </si>
  <si>
    <t>mericon MeatTracker Kit (96)</t>
  </si>
  <si>
    <t>mericon E. coli O157 Screen Plus Kit (96)</t>
  </si>
  <si>
    <t>mericon Pig Kit (96)</t>
  </si>
  <si>
    <t>mericon Cattle Kit (96)</t>
  </si>
  <si>
    <t>mericon Chicken Kit (96)</t>
  </si>
  <si>
    <t>mericon Sheep Kit (96)</t>
  </si>
  <si>
    <t>Attractene Transfection Reagent (1 ml)</t>
  </si>
  <si>
    <t>Attractene Transfection Reagent (4 x 1 ml)</t>
  </si>
  <si>
    <t>PolyFect Transfection Reagent (1 ml)</t>
  </si>
  <si>
    <t>PolyFect Transfection Reagent (4 x 1 ml)</t>
  </si>
  <si>
    <t>PolyFect Transfection Reagent (100 ml)</t>
  </si>
  <si>
    <t>Effectene Transfection Reagent (1 ml)</t>
  </si>
  <si>
    <t>Effectene Transfection Reagent (4 x 1 ml)</t>
  </si>
  <si>
    <t>TransMessenger Transfection Reagent (0.5 ml)</t>
  </si>
  <si>
    <t>HiPerFect Transfection Reagent (0.5 ml)</t>
  </si>
  <si>
    <t>HiPerFect Transfection Reagent (1 ml)</t>
  </si>
  <si>
    <t>HiPerFect Transfection Reagent (4 x 1 ml)</t>
  </si>
  <si>
    <t>NeuMoDx LDT Master Mix, RNA</t>
  </si>
  <si>
    <t>BioMag Goat Anti-Rat IgG (500 ml)</t>
  </si>
  <si>
    <t>RT2 qPCR Primer Assay (200)</t>
  </si>
  <si>
    <t>RT2 qPCR Primer gDNA Control (200)</t>
  </si>
  <si>
    <t>Microbial DNA qPCR Assay</t>
  </si>
  <si>
    <t>Aspergillus Screen DNA qPCR Assay</t>
  </si>
  <si>
    <t>Microbial DNA qPCR Assay Kit</t>
  </si>
  <si>
    <t>Custom RT2 PreAMP Pathway Primer Mix</t>
  </si>
  <si>
    <t>RT2 First Strand Kit (12)</t>
  </si>
  <si>
    <t>RT2 First Strand Kit (50)</t>
  </si>
  <si>
    <t>RT² HT First Strand Kit (96)</t>
  </si>
  <si>
    <t>RT2 Easy First Strand Kit (12)</t>
  </si>
  <si>
    <t>RT2 PreAMP cDNA Synthesis Kit (12)</t>
  </si>
  <si>
    <t>RT² SYBR Green qPCR Mastermix (2)</t>
  </si>
  <si>
    <t>RT² SYBR Green qPCR Mastermix (8)</t>
  </si>
  <si>
    <t>RT² SYBR Green qPCR Mastermix (12)</t>
  </si>
  <si>
    <t>RT² SYBR Green qPCR Mastermix (24)</t>
  </si>
  <si>
    <t>RT² SYBR Green qPCR Mastermix (6)</t>
  </si>
  <si>
    <t>RT² SYBR Green qPCR Mastermix (25 ml)</t>
  </si>
  <si>
    <t>RT² SYBR Green Fluor qPCR Mastermix (2)</t>
  </si>
  <si>
    <t>RT² SYBR Green Fluor qPCR Mastermix (8)</t>
  </si>
  <si>
    <t>RT² SYBR Green Fluor qPCR Mastermix (12)</t>
  </si>
  <si>
    <t>RT² SYBR Green Fluor qPCR Mastermix (24)</t>
  </si>
  <si>
    <t>RT² SYBR Green Fluor qPCR Mastermix (6)</t>
  </si>
  <si>
    <t>RT² SYBR Green Fluor qPCR Mastermix (25 ml)</t>
  </si>
  <si>
    <t>RT² SYBR Green ROX qPCR Mastermix (2)</t>
  </si>
  <si>
    <t>RT² SYBR Green ROX qPCR Mastermix (8)</t>
  </si>
  <si>
    <t>RT² SYBR Green ROX qPCR Mastermix (12)</t>
  </si>
  <si>
    <t>RT² SYBR Green ROX qPCR Mastermix (24)</t>
  </si>
  <si>
    <t>RT² SYBR Green ROX qPCR Mastermix (6)</t>
  </si>
  <si>
    <t>RT² SYBR Green ROX qPCR Mastermix (25 ml)</t>
  </si>
  <si>
    <t>Supplemental Microbial qPCR Mastermix (ROX)</t>
  </si>
  <si>
    <t>Supplemental Microbial qPCR Mastermix (Fluorescein)</t>
  </si>
  <si>
    <t>RT² SYBR Green FAST Mastermix (2)</t>
  </si>
  <si>
    <t>RT² SYBR Green FAST Mastermix (8)</t>
  </si>
  <si>
    <t>RT² SYBR Green FAST Mastermix (12)</t>
  </si>
  <si>
    <t>RT² SYBR Green FAST Mastermix (24)</t>
  </si>
  <si>
    <t>RT² SYBR Green ROX FAST Mastermix (2)</t>
  </si>
  <si>
    <t>RT² SYBR Green ROX FAST Mastermix (8)</t>
  </si>
  <si>
    <t>RT² SYBR Green ROX FAST Mastermix (12)</t>
  </si>
  <si>
    <t>RT² SYBR Green ROX FAST Mastermix (24)</t>
  </si>
  <si>
    <t>RT² SYBR Green ROX FAST Mastermix (25 ml)</t>
  </si>
  <si>
    <t>RT2 lncRNA qPCR Assay</t>
  </si>
  <si>
    <t>QIAseq miRNA Library Kit (12)</t>
  </si>
  <si>
    <t>QIAseq miRNA Library Kit (96)</t>
  </si>
  <si>
    <t>QIAseq miRNA Library QC Spike-ins</t>
  </si>
  <si>
    <t>QIAseq miRNA Library QC qPCR Assay Kit</t>
  </si>
  <si>
    <t>QIAseq miRNA 96 Index IL (96)</t>
  </si>
  <si>
    <t>QIAseq miRNA 12 Index TF (12)</t>
  </si>
  <si>
    <t>QIAseq miRNA 48 Index TF (96)</t>
  </si>
  <si>
    <t>QIAseq miRNA 12 Index IL (12)</t>
  </si>
  <si>
    <t>QIAseq miRNA 48 Index IL (96)</t>
  </si>
  <si>
    <t>QIAseq miRNA 12 Index Kit IL UDI (12)</t>
  </si>
  <si>
    <t>QIAseq miRNA 96 Index Kit IL UDI-A (96)</t>
  </si>
  <si>
    <t>QIAseq miRNA 96 Index Kit IL UDI-B (96)</t>
  </si>
  <si>
    <t>QIAseq miRNA 96 Index Kit IL UDI-C (96)</t>
  </si>
  <si>
    <t>QIAseq miRNA 96 Index Kit IL UDI-D (96)</t>
  </si>
  <si>
    <t>QIAseq miRNA 96 Index Kit IL UDI-E (96)</t>
  </si>
  <si>
    <t>QIAseq miRNA 96 Index Kit IL UDI-F (96)</t>
  </si>
  <si>
    <t>QIAseq miRNA 96 Index Kit IL UDI-G (96)</t>
  </si>
  <si>
    <t>QIAseq miRNA 96 Index Kit IL UDI-H (96)</t>
  </si>
  <si>
    <t>QIAseq miRNA 96 Index Kit UDI A–D (384)</t>
  </si>
  <si>
    <t>QIAseq miRNA 96 Index Kit UDI E–H (384)</t>
  </si>
  <si>
    <t>QIAseq miRNA 96 Index Kit UDI A–H (768)</t>
  </si>
  <si>
    <t>QIAseq UX 12 Index Kit IL UDI (12)</t>
  </si>
  <si>
    <t>QIAseq UX 96 Index Kit IL UDI-A (96)</t>
  </si>
  <si>
    <t>QIAseq UX 96 Index Kit IL UDI A-D (384)</t>
  </si>
  <si>
    <t>QIAseq UX 96 Index Kit IL UDI-B (96)</t>
  </si>
  <si>
    <t>QIAseq UX 96 Index Kit IL UDI-C (96)</t>
  </si>
  <si>
    <t>QIAseq UX 96 Index Kit IL UDI-D (96)</t>
  </si>
  <si>
    <t>QIAseq UX 96 Index Kit IL UDI-E (96)</t>
  </si>
  <si>
    <t>QIAseq UX 96 Index Kit IL UDI-F (96)</t>
  </si>
  <si>
    <t>QIAseq UX 96 Index Kit IL UDI-G (96)</t>
  </si>
  <si>
    <t>QIAseq UX 96 Index Kit IL UDI-H (96)</t>
  </si>
  <si>
    <t>QIAseq UPX 3' Targeted RNA 12 index (48)</t>
  </si>
  <si>
    <t>QIAseq UPX 3' Targeted 96 index A (384)</t>
  </si>
  <si>
    <t>QIAseq UPX 3' Targeted 96 index B (384)</t>
  </si>
  <si>
    <t>QIAseq UPX 3' Targeted 96 index C (384)</t>
  </si>
  <si>
    <t>QIAseq UPX 3' Targeted 96 index D (384)</t>
  </si>
  <si>
    <t>QIAseq UPX 3' Trans. 12-Index (48)</t>
  </si>
  <si>
    <t>QIAseq UPX 3' Trans. 48-Index (192)</t>
  </si>
  <si>
    <t>QIAseq UPX Cell Lysis Kit (6 ml)</t>
  </si>
  <si>
    <t>QIAseq UPX 3' Transcriptome Kit (96)</t>
  </si>
  <si>
    <t>QIAseq UPX 3' Transcriptome Kit (96-M)</t>
  </si>
  <si>
    <t>QIAseq UPX 3' Transcriptome Kit (384)</t>
  </si>
  <si>
    <t>QIAseq Targeted RNA 12-Index I (48)</t>
  </si>
  <si>
    <t>QIAseq Targeted RNA 96-Index I (384)</t>
  </si>
  <si>
    <t>QIAseq Targeted RNA 96-Index HT l (384)</t>
  </si>
  <si>
    <t>QIAseq Targeted RNA 96-Index HT L (384)</t>
  </si>
  <si>
    <t>QIAseq 2x Hi-Fi MasterMix Kit (2.8 mL)</t>
  </si>
  <si>
    <t>QIAseq 2x Hi-Fi MasterMix Kit (0.7 mL)</t>
  </si>
  <si>
    <t>QIAseq FastSelect –rRNA Worm Kit (24)</t>
  </si>
  <si>
    <t>QIAseq FastSelect –rRNA Worm Kit (96)</t>
  </si>
  <si>
    <t>QIAseq FastSelect –rRNA Fish Kit (24)</t>
  </si>
  <si>
    <t>QIAseq FastSelect –rRNA Fish Kit (96)</t>
  </si>
  <si>
    <t>QIAseq FastSelect –rRNA Fly Kit (24)</t>
  </si>
  <si>
    <t>QIAseq FastSelect –rRNA Fly Kit (96)</t>
  </si>
  <si>
    <t>QIAseq FastSelect Epidemiology Kit (24)</t>
  </si>
  <si>
    <t>QIAseq FastSelect Epidemiology Kit (96)</t>
  </si>
  <si>
    <t>QIAseq FastSelect Epidemiology Kit (384)</t>
  </si>
  <si>
    <t>QIAseq Library Quant Assay Kit</t>
  </si>
  <si>
    <t>QIAseq xHYB Carrier Panel 24</t>
  </si>
  <si>
    <t>QIAseq xHYB Carrier Panel 96</t>
  </si>
  <si>
    <t>QIAseq xHYB Actionable Exome 24</t>
  </si>
  <si>
    <t>QIAseq xHYB Actionable Exome 96</t>
  </si>
  <si>
    <t>QIAseq xHYB Mitochondrial Panel 24</t>
  </si>
  <si>
    <t>QIAseq xHYB Mitochondrial Panel 96</t>
  </si>
  <si>
    <t>QIAseq DNA QuantiMIZE Assay Kit</t>
  </si>
  <si>
    <t>QIAseq xHYB Automation kit</t>
  </si>
  <si>
    <t>QIAseq Targeted DNA Pro UDI (12)</t>
  </si>
  <si>
    <t>QIAseq Targeted DNA Pro UDI Set A (96)</t>
  </si>
  <si>
    <t>QIAseq Targeted DNA Pro UDI Set B (96)</t>
  </si>
  <si>
    <t>QIAseq Targeted DNA Pro UDI Set C (96)</t>
  </si>
  <si>
    <t>QIAseq Targeted DNA Pro UDI Set D (96)</t>
  </si>
  <si>
    <t>QIAseq Targeted DNA Pro Index L (12)</t>
  </si>
  <si>
    <t>QIAseq Targeted DNA Pro Index L (24)</t>
  </si>
  <si>
    <t>QIAseq Targeted DNA Panel (12)</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</si>
  <si>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</si>
  <si>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</si>
  <si>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</si>
  <si>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</si>
  <si>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</si>
  <si>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</si>
  <si>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</si>
  <si>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Targeted DNA Pro (12)</t>
  </si>
  <si>
    <t>QIAseq Targeted DNA Pro (96)</t>
  </si>
  <si>
    <t>QIAseq Targeted DNA Pro HC (12)</t>
  </si>
  <si>
    <t>QIAseq Targeted DNA Pro HC (96)</t>
  </si>
  <si>
    <t>QIAseq Targeted DNA Pro Booster (96)</t>
  </si>
  <si>
    <t>QIAseq 12-Index I (48)</t>
  </si>
  <si>
    <t>QIAseq 8-Unique Dual Index Set A (48)</t>
  </si>
  <si>
    <t>QIAseq 8-Unique Dual Index Set B (48)</t>
  </si>
  <si>
    <t>QIAseq 96-Unique Dual Index Set A (384)</t>
  </si>
  <si>
    <t>QIAseq 96-Index I Set A (384)</t>
  </si>
  <si>
    <t>QIAseq 96-Unique Dual Index Set B (384)</t>
  </si>
  <si>
    <t>QIAseq 96-Index I Set B (384)</t>
  </si>
  <si>
    <t>QIAseq 96-Index I Set C (384)</t>
  </si>
  <si>
    <t>QIAseq 96-Index I Set D (384)</t>
  </si>
  <si>
    <t>QIAseq 12-Index L (48)</t>
  </si>
  <si>
    <t>QIAseq 96-Index L (384)</t>
  </si>
  <si>
    <t>QIAseq 16S/ITS Screening Panel (24)</t>
  </si>
  <si>
    <t>QIAseq 16S/ITS Screening Panel (96)</t>
  </si>
  <si>
    <t>QIAseq 16S/ITS 24-Index I (96)</t>
  </si>
  <si>
    <t>QIAseq 16S/ITS 96-Index I (384)</t>
  </si>
  <si>
    <t>QIAseq 16S/ITS 384-Index I (Sets A, B, C, D)</t>
  </si>
  <si>
    <t>QIAseq 16S/ITS Smart Control (10)</t>
  </si>
  <si>
    <t>QIAseq DIRECT SARS-CoV-2 Enhancer</t>
  </si>
  <si>
    <t>QIAseq DIRECT SARS-CoV-2 Kit E</t>
  </si>
  <si>
    <t>QIAseq DIRECT SARS-CoV-2 Kit F</t>
  </si>
  <si>
    <t>QIAseq DIRECT SARS-CoV-2 Kit G</t>
  </si>
  <si>
    <t>QIAseq DIRECT SARS-CoV-2 Kit H</t>
  </si>
  <si>
    <t>QIAseq DIRECT SARS-CoV-2 Kit A</t>
  </si>
  <si>
    <t>QIAseq DIRECT SARS-CoV-2 Kit B</t>
  </si>
  <si>
    <t>QIAseq DIRECT SARS-CoV-2 Kit C</t>
  </si>
  <si>
    <t>QIAseq DIRECT SARS-CoV-2 Kit D</t>
  </si>
  <si>
    <t>QIAseq SARS-CoV-2 Region Booster</t>
  </si>
  <si>
    <t>QIAseq DIRECT SARS-CoV-2 HT (A-D)</t>
  </si>
  <si>
    <t>QIAseq DIRECT SARS-CoV-2 HT (E-H)</t>
  </si>
  <si>
    <t>QIAseq Beads (55mL)</t>
  </si>
  <si>
    <t>QIAseq Beads (10mL)</t>
  </si>
  <si>
    <t>QIAseq Beads (400mL)</t>
  </si>
  <si>
    <t>QIAseq Human Exome Kit (24)</t>
  </si>
  <si>
    <t>QIAseq Human Exome Kit (96)</t>
  </si>
  <si>
    <t>QIAseq Multimodal Index I (12)</t>
  </si>
  <si>
    <t>QIAseq Multimodal HT CW 96 UDI</t>
  </si>
  <si>
    <t>QIAseq Multimodal Index I SW (12)</t>
  </si>
  <si>
    <t>QIAseq Multimodal HT SW 96 UDI</t>
  </si>
  <si>
    <t>QIAseq Targeted cfDNA Ultra Panel (12)</t>
  </si>
  <si>
    <t>QIAseq Targeted cfDNA Ultra Panel (96)</t>
  </si>
  <si>
    <t>QIAseq Targeted cfDNA Ultra Booster (96)</t>
  </si>
  <si>
    <t>QIAseq Targeted cfDNA Ultra UDI (12)</t>
  </si>
  <si>
    <t>QIAseq Targeted cfDNA Ultra UDI Set A (96)</t>
  </si>
  <si>
    <t>QIAseq Targeted cfDNA Ultra UDI Set B (96)</t>
  </si>
  <si>
    <t>QIAseq Targeted cfDNA Ultra UDI Set C (96)</t>
  </si>
  <si>
    <t>QIAseq Targeted cfDNA Ultra UDI Set D (96)</t>
  </si>
  <si>
    <t>QIAseq Low Input RNA Library Kit (24)</t>
  </si>
  <si>
    <t>QIAseq Low Input RNA Library Kit (96)</t>
  </si>
  <si>
    <t>QIAseq Low Input RNA Library Kit (384)</t>
  </si>
  <si>
    <t>QIAseq Low Input RNA Library Kit (768)</t>
  </si>
  <si>
    <t>QIAseq FastSelect –rRNA Yeast Kit (24)</t>
  </si>
  <si>
    <t>QIAseq FastSelect –rRNA Yeast Kit (96)</t>
  </si>
  <si>
    <t>QIAseq FastSelect –rRNA Yeast Kit (384)</t>
  </si>
  <si>
    <t>QIAseq FastSelect RNA Lib Blood Kit (24)</t>
  </si>
  <si>
    <t>QIAseq FastSelect RNA Lib Blood Kit (96)</t>
  </si>
  <si>
    <t>QIAseq FastSelect RNA Lib Blood Kit(384)</t>
  </si>
  <si>
    <t>QIAseq FastSelect RNA Lib Blood Kit(768)</t>
  </si>
  <si>
    <t>QIAseq FastSelect RNA Lib HMR Kit (24)</t>
  </si>
  <si>
    <t>QIAseq FastSelect RNA Lib HMR Kit (96)</t>
  </si>
  <si>
    <t>QIAseq FastSelect RNA Lib HMR Kit (384)</t>
  </si>
  <si>
    <t>QIAseq FastSelect RNA Lib HMR Kit (768)</t>
  </si>
  <si>
    <t>QIAseq FastSelect RNA Lib Epi. Kit (24)</t>
  </si>
  <si>
    <t>QIAseq FastSelect RNA Lib Epi. Kit (96)</t>
  </si>
  <si>
    <t>QIAseq FastSelect RNA Lib Epi. Kit (384)</t>
  </si>
  <si>
    <t>QIAseq FastSelect RNA Lib Epi. Kit (768)</t>
  </si>
  <si>
    <t>QIAseq FastSelect RNA Lib Plant Kit (24)</t>
  </si>
  <si>
    <t>QIAseq FastSelect RNA Lib Plant Kit (96)</t>
  </si>
  <si>
    <t>QIAseq FastSelect RNA Lib Bac. Kit (24)</t>
  </si>
  <si>
    <t>QIAseq FastSelect RNA Lib Bac. Kit (96)</t>
  </si>
  <si>
    <t>QIAseq FastSelect RNA Lib Fish Kit (24)</t>
  </si>
  <si>
    <t>QIAseq FastSelect RNA Lib Fish Kit (96)</t>
  </si>
  <si>
    <t>QIAseq FastSelect RNA Lib Yeast Kit (24)</t>
  </si>
  <si>
    <t>QIAseq FastSelect RNA Lib Yeast Kit (96)</t>
  </si>
  <si>
    <t>QIAseq FastSelect RNA Lib Worm Kit (24)</t>
  </si>
  <si>
    <t>QIAseq FastSelect RNA Lib Worm Kit (96)</t>
  </si>
  <si>
    <t>QIAseq FastSelect RNA Lib Fly Kit (24)</t>
  </si>
  <si>
    <t>QIAseq FastSelect RNA Lib Fly Kit (96)</t>
  </si>
  <si>
    <t>QIAseq FastSelect –rRNA Plant Kit (24)</t>
  </si>
  <si>
    <t>QIAseq FastSelect –rRNA Plant Kit (96)</t>
  </si>
  <si>
    <t>QIAseq FastSelect –rRNA Plant Kit (384)</t>
  </si>
  <si>
    <t>QIAseq FastSelect -Globin Kit (24)</t>
  </si>
  <si>
    <t>QIAseq FastSelect -Globin Kit (96)</t>
  </si>
  <si>
    <t>QIAseq FastSelect -Globin Kit (384)</t>
  </si>
  <si>
    <t>QIAseq FastSelect -rRNA HMR Kit (24)</t>
  </si>
  <si>
    <t>QIAseq FastSelect -rRNA HMR Kit (96)</t>
  </si>
  <si>
    <t>QIAseq FastSelect -rRNA HMR Kit (384)</t>
  </si>
  <si>
    <t>QIAseq RNA Fusion XP Panel (12)</t>
  </si>
  <si>
    <t>QIAseq RNA Fusion XP Panel (96)</t>
  </si>
  <si>
    <t>QIAseq Targeted RNA Panel Human TCR (12)</t>
  </si>
  <si>
    <t>QIAseq Targeted RNA Panel Human TCR (96)</t>
  </si>
  <si>
    <t>QIAseq Targeted RNA Panel Mouse TCR (12)</t>
  </si>
  <si>
    <t>QIAseq Targeted RNA Panel Mouse TCR (96)</t>
  </si>
  <si>
    <t>QIAseq UPXome RNA Lib Kit (24)</t>
  </si>
  <si>
    <t>QIAseq UPXome RNA Lib Kit (96)</t>
  </si>
  <si>
    <t>QIAseq UPXome RNA Lib Kit HMR (24)</t>
  </si>
  <si>
    <t>QIAseq UPXome RNA Lib Kit HMR (96)</t>
  </si>
  <si>
    <t>QIAseq UPXome RNA Lib Kit HMR (384)</t>
  </si>
  <si>
    <t>QIAseq UPXome RNA Lib Kit HMR (768)</t>
  </si>
  <si>
    <t>QIAseq UPXome Dual-RNAseq Lib Kit (24)</t>
  </si>
  <si>
    <t>QIAseq UPXome Dual-RNAseq Lib Kit (96)</t>
  </si>
  <si>
    <t>QIAseq UPXome RNA Lib Kit Plant (24)</t>
  </si>
  <si>
    <t>QIAseq UPXome RNA Lib Kit Plant (96)</t>
  </si>
  <si>
    <t>QIAseq UPXome RNA Lib Kit Fish (24)</t>
  </si>
  <si>
    <t>QIAseq UPXome RNA Lib Kit Fish (96)</t>
  </si>
  <si>
    <t>QIAseq UPXome RNA Lib Kit Yeast (24)</t>
  </si>
  <si>
    <t>QIAseq UPXome RNA Lib Kit Yeast (96)</t>
  </si>
  <si>
    <t>QIAseq UPXome RNA Lib Kit Worm (24)</t>
  </si>
  <si>
    <t>QIAseq UPXome RNA Lib Kit Worm (96)</t>
  </si>
  <si>
    <t>QIAseq UPXome RNA Lib Kit Bacteria (24)</t>
  </si>
  <si>
    <t>QIAseq UPXome RNA Lib Kit Bacteria (96)</t>
  </si>
  <si>
    <t>QIAseq UPXome RNA Lib Kit Fly (24)</t>
  </si>
  <si>
    <t>QIAseq UPXome RNA Lib Kit Fly (96)</t>
  </si>
  <si>
    <t>QIAseq 24-Index TCR UDI (24)</t>
  </si>
  <si>
    <t>QIAseq 96-Index TCR UDI Set A (96)</t>
  </si>
  <si>
    <t>QIAseq FastSelect -rRNA/Globin Kit (24)</t>
  </si>
  <si>
    <t>QIAseq FastSelect -rRNA/Globin Kit (96)</t>
  </si>
  <si>
    <t>QIAseq FastSelect -rRNA/Globin Kit (384)</t>
  </si>
  <si>
    <t>QIAseq Targeted Methyl Panel (8)</t>
  </si>
  <si>
    <t>QIAseq Targeted Methyl Panel (96)</t>
  </si>
  <si>
    <t>QIAseq Methyl DNA 8-Index I</t>
  </si>
  <si>
    <t>QIAseq Targeted Methyl 96 Index Set A</t>
  </si>
  <si>
    <t>QIAseq Targeted Methyl 96 Index Set B</t>
  </si>
  <si>
    <t>QIAseq Targeted Methyl 96 Index Set C</t>
  </si>
  <si>
    <t>QIAseq Targeted Methyl 96 Index Set D</t>
  </si>
  <si>
    <t>QIAseq FastSelect –5S/16S/23S Kit (24)</t>
  </si>
  <si>
    <t>QIAseq FastSelect –5S/16S/23S Kit (96)</t>
  </si>
  <si>
    <t>QIAseq FastSelect –5S/16S/23S Kit (384)</t>
  </si>
  <si>
    <t>Cignal Reporter Assay Kit</t>
  </si>
  <si>
    <t>Cignal Reporter Controls</t>
  </si>
  <si>
    <t>qBiomarker Somatic Mutation PCR Assays</t>
  </si>
  <si>
    <t>qBiomarker Mutation Assay Control DNA</t>
  </si>
  <si>
    <t>qBiomarker Copy Number PCR Assays</t>
  </si>
  <si>
    <t>qBiomarker SYBR Green ROX Mastermix (2)</t>
  </si>
  <si>
    <t>qBiomarker SYBR Green ROX Mastermix (8)</t>
  </si>
  <si>
    <t>qBiomarker SYBR Green ROX Mastermix (12)</t>
  </si>
  <si>
    <t>qBiomarker SYBR Green Fluor Mastermix (2)</t>
  </si>
  <si>
    <t>qBiomarker SYBR Green Fluor Mastermix (12)</t>
  </si>
  <si>
    <t>qBiomarker SYBR Green ROX FAST Mastermix (2)</t>
  </si>
  <si>
    <t>qBiomarker SYBR Green ROX FAST Mastermix (12)</t>
  </si>
  <si>
    <t>qBiomarker SYBR Green ROX FAST Mastermix (20)</t>
  </si>
  <si>
    <t>Human XpressRef Universal Total RNA</t>
  </si>
  <si>
    <t>Mouse XpressRef Universal Total RNA</t>
  </si>
  <si>
    <t>Rat XpressRef Universal Total RNA</t>
  </si>
  <si>
    <t>384EZLoad Covers (4)</t>
  </si>
  <si>
    <t>Microbial DNA-Free Water</t>
  </si>
  <si>
    <t>Microbial DNA Positive Control V2</t>
  </si>
  <si>
    <t>RT2 PCR Array Loading Reservoir (12)</t>
  </si>
  <si>
    <t>RT2 Strips (2 x 24)</t>
  </si>
  <si>
    <t>miRCURY LNA miRNA Power Family Inhibitors</t>
  </si>
  <si>
    <t>miRCURY LNA miRNA PCR Assay</t>
  </si>
  <si>
    <t>miRCURY LNA miRNA Custom PCR Assay</t>
  </si>
  <si>
    <t>miRCURY LNA miRNA PCR Starter Kit</t>
  </si>
  <si>
    <t>miRCURY LNA RT Kit</t>
  </si>
  <si>
    <t>miRCURY LNA SYBR Green PCR Kit (200)</t>
  </si>
  <si>
    <t>miRCURY LNA SYBR Green PCR Kit (600)</t>
  </si>
  <si>
    <t>miRCURY LNA SYBR Green PCR Kit (4000)</t>
  </si>
  <si>
    <t>miRCURY LNA miRNA Probe PCR Assay (200)</t>
  </si>
  <si>
    <t>miRCURY LNA miRNA Custom Probe PCR Assay (200)</t>
  </si>
  <si>
    <t>miRCURY LNA Probe PCR Kit (200)</t>
  </si>
  <si>
    <t>miRCURY LNA Probe PCR Kit (800)</t>
  </si>
  <si>
    <t>miRCURY LNA Probe PCR Kit (4000)</t>
  </si>
  <si>
    <t>RNA Spike-In Kit, For RT</t>
  </si>
  <si>
    <t>Custom LNA Oligonucleotide Large Scale (A)</t>
  </si>
  <si>
    <t>Custom LNA Oligonucleotide Large Scale (B)</t>
  </si>
  <si>
    <t>miRCURY LNA miRNA ISH Buffer Set (FFPE)</t>
  </si>
  <si>
    <t>miRCURY LNA miRNA ISH Optimization Kit (FFPE) 1</t>
  </si>
  <si>
    <t>miRCURY LNA miRNA ISH Optimization Kit (FFPE) 2</t>
  </si>
  <si>
    <t>miRCURY LNA miRNA ISH Optimization Kit (FFPE) 3</t>
  </si>
  <si>
    <t>miRCURY LNA miRNA ISH Optimization Kit (FFPE) 4</t>
  </si>
  <si>
    <t>miRCURY LNA miRNA ISH Optimization Kit (FFPE) 5</t>
  </si>
  <si>
    <t>miRCURY LNA miRNA ISH Optimization Kit (FFPE) 7</t>
  </si>
  <si>
    <t>miRCURY LNA miRNA ISH Optimization Kit (FFPE) 8</t>
  </si>
  <si>
    <t>miRCURY LNA miRNA ISH Optimization Kit (FFPE) 9</t>
  </si>
  <si>
    <t>miRCURY LNA miRNA ISH Buffer and Controls</t>
  </si>
  <si>
    <t>LNA-A(Bz) Amidite (1 g)</t>
  </si>
  <si>
    <t>LNA-A(Bz) Amidite (250 mg)</t>
  </si>
  <si>
    <t>LNA-T Amidite (1 g)</t>
  </si>
  <si>
    <t>LNA-T Amidite (250 mg)</t>
  </si>
  <si>
    <t>LNA-mC(Bz) Amidite (250 mg)</t>
  </si>
  <si>
    <t>LNA-mC(Bz) Amidite (1 g)</t>
  </si>
  <si>
    <t>LNA-G(dmf) Amidite (1 g)</t>
  </si>
  <si>
    <t>LNA-G(dmf) Amidite (250 mg)</t>
  </si>
  <si>
    <t>Investigator HDplex Kit (100)</t>
  </si>
  <si>
    <t>Investigator ESSplex SE QS Kit (100)</t>
  </si>
  <si>
    <t>Investigator ESSplex SE QS Kit (400)</t>
  </si>
  <si>
    <t>Investigator IDplex Plus Kit (100)</t>
  </si>
  <si>
    <t>Investigator 24plex QS Kit (100)</t>
  </si>
  <si>
    <t>Investigator 24plex QS Kit (400)</t>
  </si>
  <si>
    <t>Investigator 24plex GO! Kit (200)</t>
  </si>
  <si>
    <t>Investigator 24plex GO! Kit (1000)</t>
  </si>
  <si>
    <t>Investigator 26plex QS Kit (100)</t>
  </si>
  <si>
    <t>Investigator 26plex QS Kit (400)</t>
  </si>
  <si>
    <t>Investigator Argus X-12 QS Kit (25)</t>
  </si>
  <si>
    <t>Investigator Argus X-12 QS Kit (100)</t>
  </si>
  <si>
    <t>Investigator Argus Y-28 QS Kit (100)</t>
  </si>
  <si>
    <t>Investigator Argus Y-28 QS Kit (400)</t>
  </si>
  <si>
    <t>DNA Size Standard 550 (BTO) (100)</t>
  </si>
  <si>
    <t>DNA Size Standard 24plex (BTO) (100)</t>
  </si>
  <si>
    <t>DNA Size Standard 24plex (BTO) (800)</t>
  </si>
  <si>
    <t>Control DNA 9948 (5 ng/µl)</t>
  </si>
  <si>
    <t>DNA Size Standard 450 (BTO) (100)</t>
  </si>
  <si>
    <t>Matrix Standard BT5 multi cap. (50)</t>
  </si>
  <si>
    <t>Matrix Standard BT6 (50)</t>
  </si>
  <si>
    <t>Multi Taq2 DNA Polymerase (100)</t>
  </si>
  <si>
    <t>Investigator STR GO! Lysis Buffer (200)</t>
  </si>
  <si>
    <t>Investigator STR GO! Punch Buffer (200)</t>
  </si>
  <si>
    <t>Investigator STR GO! Punch Buffer (1000)</t>
  </si>
  <si>
    <t>Investigator Casework GO! Kit</t>
  </si>
  <si>
    <t>Investigator Quantiplex Kit (200)</t>
  </si>
  <si>
    <t>Investigator Quantiplex Pro Kit (200)</t>
  </si>
  <si>
    <t>Investigator Quantiplex Pro RGQ Kit (200)</t>
  </si>
  <si>
    <t>Investigator Quantiplex Pro Calibration Kit</t>
  </si>
  <si>
    <t>AdnaTest BreastCancerSelect</t>
  </si>
  <si>
    <t>AdnaTest ColonCancerSelect</t>
  </si>
  <si>
    <t>AdnaTest ProstateCancerSelect</t>
  </si>
  <si>
    <t>AdnaTest CTC-Select</t>
  </si>
  <si>
    <t>EZ2 AdnaTest CTC Select Kit (12)</t>
  </si>
  <si>
    <t>AdnaTest BreastCancerDetect</t>
  </si>
  <si>
    <t>AdnaTest ColonCancerDetect</t>
  </si>
  <si>
    <t>AdnaTest ProstateCancerDetect</t>
  </si>
  <si>
    <t>AdnaTest LungCancerDetect</t>
  </si>
  <si>
    <t>AdnaTest ProstateCancerPanel AR-V7</t>
  </si>
  <si>
    <t>EMT-2 Add on BreastCancerDetect</t>
  </si>
  <si>
    <t>EMT-2 Add on ColonCancerDetect</t>
  </si>
  <si>
    <t>EMT-2 Add on ProstateCancerDetect</t>
  </si>
  <si>
    <t>EMT-2 Add on OvarianCancerDetect</t>
  </si>
  <si>
    <t>AdnaTest EMT-2/StemCell</t>
  </si>
  <si>
    <t>AdnaMag-S</t>
  </si>
  <si>
    <t>AdnaMag-L</t>
  </si>
  <si>
    <t>AdnaTube</t>
  </si>
  <si>
    <t>QIAscreen HPV PCR Test - RUO</t>
  </si>
  <si>
    <t>digene screw caps</t>
  </si>
  <si>
    <t>QuantiFERON-TB Gold Plus 2 Plate ELISA Kit</t>
  </si>
  <si>
    <t>QuantiFERON-TB Gold Plus Dispenser Pack</t>
  </si>
  <si>
    <t>QuantiFERON-TB Gold Plus Blood Collection Tubes</t>
  </si>
  <si>
    <t>QuantiFERON-TB Gold Plus Reference Lab Pack ELISA Kit</t>
  </si>
  <si>
    <t>QuantiFERON-TB Gold Plus HA Dispenser Pack</t>
  </si>
  <si>
    <t>QuantiFERON-TB Gold Plus HA Blood Collection Tubes</t>
  </si>
  <si>
    <t>QuantiFERON Monitor Direct</t>
  </si>
  <si>
    <t>QuantiFERON ELISA</t>
  </si>
  <si>
    <t>QuantiFERON SARS-CoV-2 Starter Pack</t>
  </si>
  <si>
    <t>QuantiFERON SARS-CoV-2 Extended Pack</t>
  </si>
  <si>
    <t>QuantiFERON SARS-CoV-2 Starter + Extended Pack</t>
  </si>
  <si>
    <t>ipsogen BCR-ABL1 mbcr Kit (24)</t>
  </si>
  <si>
    <t>ipsogen BCR-ABL1 mbcr Controls Kit</t>
  </si>
  <si>
    <t>ipsogen BCR-ABL1 Mbcr Kit (24)</t>
  </si>
  <si>
    <t>ipsogen BCR-ABL1 Mbcr Controls Kit</t>
  </si>
  <si>
    <t>ipsogen BCR-ABL1 mbcr Standards</t>
  </si>
  <si>
    <t>ipsogen BCR-ABL1 Mbcr Standards</t>
  </si>
  <si>
    <t>ipsogen BCR-ABL1 Mbcr IS-MMR Kit (24)</t>
  </si>
  <si>
    <t>ipsogen BCR-ABL1 Mbcr IS-MMR DX Kit (24)</t>
  </si>
  <si>
    <t>BCR-ABL1 Mbcr RGQ RT-PCR Kit (24)</t>
  </si>
  <si>
    <t>ipsogen PML-RARA bcr1 Controls Kit</t>
  </si>
  <si>
    <t>ipsogen PML-RARA bcr1 Kit (24)</t>
  </si>
  <si>
    <t>ipsogen PML-RARA bcr1 Standards</t>
  </si>
  <si>
    <t>ipsogen PML-RARA bcr2 Kit (24)</t>
  </si>
  <si>
    <t>ipsogen PML-RARA bcr2 Standards</t>
  </si>
  <si>
    <t>ipsogen PML-RARA bcr3 Kit (24)</t>
  </si>
  <si>
    <t>ipsogen PML-RARA bcr3 Standards</t>
  </si>
  <si>
    <t>ipsogen RARA-PML bcr1&amp;2 Standards</t>
  </si>
  <si>
    <t>ipsogen RARA-PML bcr3 Standards</t>
  </si>
  <si>
    <t>ipsogen JAK2 MutaScreen Kit (10)</t>
  </si>
  <si>
    <t>ipsogen JAK2 MutaScreen Kit (24)</t>
  </si>
  <si>
    <t>ipsogen JAK2 MutaScreen RS Kit (19)</t>
  </si>
  <si>
    <t>ipsogen JAK2 MutaQuant Kit (24)</t>
  </si>
  <si>
    <t>JAK2 RGQ PCR Kit (24) RUO</t>
  </si>
  <si>
    <t>ipsogen JAK2 MutaSearch Kit (24)</t>
  </si>
  <si>
    <t>CALR RGQ PCR Kit (24) RUO</t>
  </si>
  <si>
    <t>ipsogen B2M Control Gene Standards</t>
  </si>
  <si>
    <t>ipsogen BCR Control Gene Standards</t>
  </si>
  <si>
    <t>ipsogen GUS Control Gene Standards</t>
  </si>
  <si>
    <t>ipsogen ABL Control Gene 3 Standards</t>
  </si>
  <si>
    <t>ipsogen ABL Control Gene 4 Standards</t>
  </si>
  <si>
    <t>ipsogen TCF3-PBX1</t>
  </si>
  <si>
    <t>ipsogen SIL-TAL1 Standards</t>
  </si>
  <si>
    <t>ipsogen RUNX1-RUNX1T1 Kit (24)</t>
  </si>
  <si>
    <t>ipsogen RUNX1-RUNX1T1 Standards</t>
  </si>
  <si>
    <t>ipsogen ETV6-RUNX1 Kit (24)</t>
  </si>
  <si>
    <t>ipsogen ETV6-RUNX1 Standards</t>
  </si>
  <si>
    <t>ipsogen CBFB-MYH11 A Kit (24)</t>
  </si>
  <si>
    <t>ipsogen CBFB-MYH11 A Standards</t>
  </si>
  <si>
    <t>ipsogen CBFB-MYH11 D Standards</t>
  </si>
  <si>
    <t>ipsogen CBFB-MYH11 E Standards</t>
  </si>
  <si>
    <t>ipsogen MPL W515L/K MutaScreen Kit (24)</t>
  </si>
  <si>
    <t>ipsogen BAALC ProfileQuant Kit (24)</t>
  </si>
  <si>
    <t>ipsogen WT1 ProfileQuant Kit (24)</t>
  </si>
  <si>
    <t>ipsogen NPM1 MutaScreen Kit (24)</t>
  </si>
  <si>
    <t>ipsogen NPM1 mut A MutaQuant Kit (24)</t>
  </si>
  <si>
    <t>ipsogen NPM1 mut A cDNA MutaQuant Std</t>
  </si>
  <si>
    <t>ipsogen NPM1 mut B&amp;D MutaQuant Kit (24)</t>
  </si>
  <si>
    <t>ipsogen NPM1 mut B&amp;D cDNA MutaQuant St</t>
  </si>
  <si>
    <t>ipsogen MLL-AF1p e10e2 Standards</t>
  </si>
  <si>
    <t>ipsogen MLL-AF4 e10e4 Standards</t>
  </si>
  <si>
    <t>ipsogen MLL-AF4 e11e5 Standards</t>
  </si>
  <si>
    <t>ipsogen MLL-AF4 e9e5 Standards</t>
  </si>
  <si>
    <t>ipsogen MLL-AF6 e8e2 Standards</t>
  </si>
  <si>
    <t>ipsogen MLL-AF9 e8e10 Standards</t>
  </si>
  <si>
    <t>ipsogen MLL-AF9 type A e10e6 Standards</t>
  </si>
  <si>
    <t>ipsogen MLL-AF9 type B e8e9 Standards</t>
  </si>
  <si>
    <t>ipsogen MLL-DUP e2e8 Standards</t>
  </si>
  <si>
    <t>ipsogen MLL-ENL e10e2 Standards</t>
  </si>
  <si>
    <t>ipsogen MLL-ENL e9e2 Standards</t>
  </si>
  <si>
    <t>ipsogen MLL-ELL e8e2 Standards</t>
  </si>
  <si>
    <t>ipsogen MLL-ELL e9e2 Standards</t>
  </si>
  <si>
    <t>ipsogen RT Kit (33)</t>
  </si>
  <si>
    <t>QIAstat-Dx Respiratory SARS-CoV-2 Panel</t>
  </si>
  <si>
    <t>QIAstat-Dx Viral Vesicular Panel</t>
  </si>
  <si>
    <t>HotStarTaq DNA Polymerase (250 U) GPR</t>
  </si>
  <si>
    <t>PAXgene Blood DNA Tubes (100)</t>
  </si>
  <si>
    <t>PAXgene Blood DNA Kit (25)</t>
  </si>
  <si>
    <t>PAXgene Blood RNA Kit (50)</t>
  </si>
  <si>
    <t>PAXgene 96 Blood RNA Kit (4)</t>
  </si>
  <si>
    <t>QIAsymphony PAXgene Blood RNA Kit (96)</t>
  </si>
  <si>
    <t>PAXgene Blood miRNA Kit (50)</t>
  </si>
  <si>
    <t>PAXgene Bone Marrow RNA Tubes (50)</t>
  </si>
  <si>
    <t>PAXgene Bone Marrow RNA Kit (30)</t>
  </si>
  <si>
    <t>PAXgene Tissue FIX Container (50 ml)</t>
  </si>
  <si>
    <t>PAXgene Tissue STABILIZER Concentrate (150 ml)</t>
  </si>
  <si>
    <t>PAXgene Tissue RNA/miRNA Kit (50)</t>
  </si>
  <si>
    <t>PAXgene Tissue DNA Kit (50)</t>
  </si>
  <si>
    <t>PAXgene Saliva Collectors (25)</t>
  </si>
  <si>
    <t>BRAF RGQ PCR Kit (24)</t>
  </si>
  <si>
    <t>IDH1/2 RGQ PCR Kit (20)</t>
  </si>
  <si>
    <t>EGFR Plus RGQ PCR Kit (24)</t>
  </si>
  <si>
    <t>LiquiChip System Fluid</t>
  </si>
  <si>
    <t>QIAxcel DNA High Resolution Kit (1200)</t>
  </si>
  <si>
    <t>QIAxcel DNA Screening Kit (2400)</t>
  </si>
  <si>
    <t>QIAxcel DNA Fast Analysis Kit (3000)</t>
  </si>
  <si>
    <t>QIAxcel DNA High Sensitivity Kit (1200)</t>
  </si>
  <si>
    <t>QIAxcel RNA QC Kit v2.0 (1200)</t>
  </si>
  <si>
    <t>QIAxcel RNA High Sensitivity Kit (1200)</t>
  </si>
  <si>
    <t>QX Intensity Calibration Marker (1 ml)</t>
  </si>
  <si>
    <t>QX RNA Alignment Marker (1.5 ml)</t>
  </si>
  <si>
    <t>QX Alignment Marker 15 bp/1 kb (1.5 ml)</t>
  </si>
  <si>
    <t>QX Alignment Marker 15 bp/3 kb (1.5 ml)</t>
  </si>
  <si>
    <t>QX Alignment Marker 15 bp/10 kb (1.5 ml)</t>
  </si>
  <si>
    <t>QX Alignment Marker 15 bp/5 kb (1.5 ml)</t>
  </si>
  <si>
    <t>QX Alignment Marker 15 bp/600 bp (1.5 ml)</t>
  </si>
  <si>
    <t>QX DNA Size Marker 50 bp–1.5 kb (100 ul); for use with the QIAxcel DNA Fast Analysis Kit</t>
  </si>
  <si>
    <t>QX DNA Size Marker 100bp - 2.5kb (50 µl)</t>
  </si>
  <si>
    <t>QX DNA Size Marker 25–500bp (50 ul) v2.0</t>
  </si>
  <si>
    <t>QX DNA Size Marker 50–800 bp (50ul) v2.0</t>
  </si>
  <si>
    <t>QX RNA Size Marker 200–6000 nt (20 ul)</t>
  </si>
  <si>
    <t>QX DNA Dilution Buffer (15 ml)</t>
  </si>
  <si>
    <t>QX RNA Dilution Buffer (15 ml)</t>
  </si>
  <si>
    <t>QX Separation Buffer (40 ml)</t>
  </si>
  <si>
    <t>QX Wash Buffer (40 ml)</t>
  </si>
  <si>
    <t>QX Mineral Oil (50 ml)</t>
  </si>
  <si>
    <t>QX FA Separation Buffer (40 ml)</t>
  </si>
  <si>
    <t>QX RNA Denaturation Buffer (2 x 1.4 ml)</t>
  </si>
  <si>
    <t>QX DNA HS Dilution Buffer (100 ml)</t>
  </si>
  <si>
    <t>QX Cartridge Stand</t>
  </si>
  <si>
    <t>QX Buffer Tray</t>
  </si>
  <si>
    <t>QX 0.2 ml 12-Tube Strip (80)</t>
  </si>
  <si>
    <t>QX Color 0.2 ml 12-Tube Strip (80)</t>
  </si>
  <si>
    <t>QX Nitrogen Cylinder (6)</t>
  </si>
  <si>
    <t>QX 0.2 ml 12-Tube Strip Caps (80)</t>
  </si>
  <si>
    <t>QX Cartridge Stand Cover (1)</t>
  </si>
  <si>
    <t>QX Cartridge Stand (with cover)</t>
  </si>
  <si>
    <t>QX DNA Size Marker Large-Fragment Kit</t>
  </si>
  <si>
    <t>QIAsymphony Bisulfite Kit (192)</t>
  </si>
  <si>
    <t>QIAsymphony mericon Bacteria Kit (360)</t>
  </si>
  <si>
    <t>QIAsymphony Bisulfite FFPE Kit (192)</t>
  </si>
  <si>
    <t>QIAsymphony Bisulfite LyseAll Kit (192)</t>
  </si>
  <si>
    <t>QIAsymphony DNA Investigator Kit (192)</t>
  </si>
  <si>
    <t>Investigator STAR Lyse&amp;Prep Kit (400)</t>
  </si>
  <si>
    <t>QIAsymphony RNA Kit</t>
  </si>
  <si>
    <t>QIAsymphony Certal Residual DNA Kit (96)</t>
  </si>
  <si>
    <t>QIAsymphony Certal Vaccine Kit (96)</t>
  </si>
  <si>
    <t>QIAsymphony DSP Virus/Pathogen Mini Kit</t>
  </si>
  <si>
    <t>QIAsymphony DSP Virus/Pathogen Midi Kit</t>
  </si>
  <si>
    <t>QIAsymphony DSP DNA Mini Kit (192)</t>
  </si>
  <si>
    <t>QIAsymphony DSP DNA Midi Kit (96)</t>
  </si>
  <si>
    <t>QIAsymphony DNA Maxi Kit (96)</t>
  </si>
  <si>
    <t>QIAsymphony DSP Circulating DNA Kit (192)</t>
  </si>
  <si>
    <t>QIAsymphony PowerFecal Pro DNA Kit (192)</t>
  </si>
  <si>
    <t>Buffer ATL (4 x 50 ml)</t>
  </si>
  <si>
    <t>Buffer ACL (220 ml)</t>
  </si>
  <si>
    <t>Deparaffinization Solution (50 ml)</t>
  </si>
  <si>
    <t>BioSprint 15 DNA Blood Kit (360)</t>
  </si>
  <si>
    <t>BioSprint 96 DNA Blood Kit (48)</t>
  </si>
  <si>
    <t>BioSprint 96 DNA Blood Kit (384)</t>
  </si>
  <si>
    <t>BioSprint 96 DNA Plant Kit (576)</t>
  </si>
  <si>
    <t>BioSprint 96 DNA Plant Kit (1536)</t>
  </si>
  <si>
    <t>QIAcube HT Plasticware</t>
  </si>
  <si>
    <t>EZ1&amp;2 DNA Blood 200 µl Kit (48)</t>
  </si>
  <si>
    <t>EZ1&amp;2 DNA Blood 350 µl Kit (48)</t>
  </si>
  <si>
    <t>EZ1&amp;2 DNA Investigator Kit (48)</t>
  </si>
  <si>
    <t>EZ1&amp;2 DNA Tissue Kit (48)</t>
  </si>
  <si>
    <t>EZ1&amp;2 DNA FFPE Kit (48)</t>
  </si>
  <si>
    <t>EZ1&amp;2 DNA FFPE UNG Kit (48)</t>
  </si>
  <si>
    <t>EZ2 AllPrep DNA/RNA FFPE Kit (48)</t>
  </si>
  <si>
    <t>EZ1&amp;2 ccfDNA Kit (48)</t>
  </si>
  <si>
    <t>EZ1&amp;2 Virus Mini Kit v2.0 (48)</t>
  </si>
  <si>
    <t>EZ1&amp;2 RNA Tissue Mini Kit (48)</t>
  </si>
  <si>
    <t>EZ2 RNA/miRNA Tissue/Cells Kit (48)</t>
  </si>
  <si>
    <t>EZ2 RNA FFPE Kit (48)</t>
  </si>
  <si>
    <t>QIAGEN Plasmid Plus 96 BioRobot Kit (4)</t>
  </si>
  <si>
    <t>QIAprep 96 Turbo BioRobot Kit (4)</t>
  </si>
  <si>
    <t>QIAprep 96 Plus BioRobot Kit (4)</t>
  </si>
  <si>
    <t>QIAquick 96 PCR BioRobot Kit (4)</t>
  </si>
  <si>
    <t>QIAamp DNA Blood BioRobot MDx Kit (12)</t>
  </si>
  <si>
    <t>QIAamp Virus BioRobot MDx Kit (12)</t>
  </si>
  <si>
    <t>QIAamp Virus BioRobot 9604 Kit (12)</t>
  </si>
  <si>
    <t>QIAamp One-For-All Nucleic Acid Kit (12)</t>
  </si>
  <si>
    <t>QIAamp Media MDx Kit (12)</t>
  </si>
  <si>
    <t>QIAamp 96 DNA Swab BioRobot Kit (12)</t>
  </si>
  <si>
    <t>QIAamp Investigator BioRobot Kit (12)</t>
  </si>
  <si>
    <t>RNeasy 96 BioRobot 8000 Kit (12)</t>
  </si>
  <si>
    <t>RNeasy 96 Universal Tissue 8000 Kit (12)</t>
  </si>
  <si>
    <t>Ni-NTA Superflow 96 BioRobot Kit (4)</t>
  </si>
  <si>
    <t>PyroMark Q24 CpG p16 (4 x 24)</t>
  </si>
  <si>
    <t>PyroMark Q24 CpG MLH1 (4 x 24)</t>
  </si>
  <si>
    <t>PyroMark Q24 CpG MGMT (4 x 24)</t>
  </si>
  <si>
    <t>PyroMark Q24 CpG LINE-1 (4 x 24)</t>
  </si>
  <si>
    <t>MGMT Pyro Kit (48)</t>
  </si>
  <si>
    <t>KRAS Pyro Kit (24)</t>
  </si>
  <si>
    <t>BRAF Pyro Kit (24)</t>
  </si>
  <si>
    <t>NRAS Pyro Kit (24)</t>
  </si>
  <si>
    <t>RAS Extension Pyro Kit (24)</t>
  </si>
  <si>
    <t>PyroMark Gold Q24 Reagents (5 x 24)</t>
  </si>
  <si>
    <t>PyroMark Q24 Advanced Reagents (4 x 24)</t>
  </si>
  <si>
    <t>PyroMark Q24 Advanced CpG Reagents (4 x 24)</t>
  </si>
  <si>
    <t>PyroMark Q96 CpG p16 (96)</t>
  </si>
  <si>
    <t>PyroMark Q96 CpG MLH1 (96)</t>
  </si>
  <si>
    <t>PyroMark Q96 CpG MGMT (96)</t>
  </si>
  <si>
    <t>PyroMark Q96 CpG Prader-Willi (96)</t>
  </si>
  <si>
    <t>PyroMark APOE (96)</t>
  </si>
  <si>
    <t>PyroMark MTHFR (96)</t>
  </si>
  <si>
    <t>PyroMark HFE (96)</t>
  </si>
  <si>
    <t>PyroMark Gold Q96 Reagents (5 x 96)</t>
  </si>
  <si>
    <t>PyroMark Gold Q96 Reagents (50 x 96)</t>
  </si>
  <si>
    <t>PyroMark Gold Q96 SQA Reagents (1 x 96)</t>
  </si>
  <si>
    <t>PyroMark Gold Q96 CDT Reagents (6 x 96)</t>
  </si>
  <si>
    <t>PyroMark Q96 CpG LINE-1 (2 x 96)</t>
  </si>
  <si>
    <t>PyroMark Q48 Advanced Reagents (4 x 48)</t>
  </si>
  <si>
    <t>PyroMark Q48 Advanced CpG Reagents (4 x 48)</t>
  </si>
  <si>
    <t>PyroMark Q48 Magnetic Beads (300)</t>
  </si>
  <si>
    <t>PyroMark Q48 AutoPrep Starter Kit</t>
  </si>
  <si>
    <t>PyroMark Q48 Discs (50)</t>
  </si>
  <si>
    <t>PyroMark Q48 Absorber Strips (100)</t>
  </si>
  <si>
    <t>PyroMark PCR Kit (200)</t>
  </si>
  <si>
    <t>PyroMark PCR Kit (800)</t>
  </si>
  <si>
    <t>PyroMark CpG Assay (200)</t>
  </si>
  <si>
    <t>PyroMark CpG Assay 96 well (50)</t>
  </si>
  <si>
    <t>PyroMark CpG Assay 96 well (200)</t>
  </si>
  <si>
    <t>PyroMark Custom Assay (200)</t>
  </si>
  <si>
    <t>PyroMark OneStep RT-PCR Kit (50)</t>
  </si>
  <si>
    <t>PyroMark OneStep RT-PCR Kit (200)</t>
  </si>
  <si>
    <t>PyroMark Q96 Plate (100)</t>
  </si>
  <si>
    <t>PyroMark Q96 Plate Low (100)</t>
  </si>
  <si>
    <t>PyroMark Q96 Cartridge (3)</t>
  </si>
  <si>
    <t>PyroMark Binding Buffer (200 ml)</t>
  </si>
  <si>
    <t>PyroMark Denaturation Sol. (500 ml)</t>
  </si>
  <si>
    <t>PyroMark Wash Buffer (conc., 200 ml)</t>
  </si>
  <si>
    <t>PyroMark Annealing Buffer</t>
  </si>
  <si>
    <t>PyroMark Vacuum Prep Filter Probe (100)</t>
  </si>
  <si>
    <t>PyroMark Q96 Vacuum Prep Trough (5)</t>
  </si>
  <si>
    <t>PyroMark Q24 Plate (100)</t>
  </si>
  <si>
    <t>PyroMark Q24 Cartridge (3)</t>
  </si>
  <si>
    <t>PyroMark Control Oligo</t>
  </si>
  <si>
    <t>PyroMark Q24 Vacuum Prep Troughs (12)</t>
  </si>
  <si>
    <t>PCR Tubes, 0.2 ml (1000)</t>
  </si>
  <si>
    <t>PCR Tubes, 0.2 ml (10000)</t>
  </si>
  <si>
    <t>Strip Tubes and Caps, 0.1 ml (250)</t>
  </si>
  <si>
    <t>Strip Tubes and Caps, 0.1 ml (2500)</t>
  </si>
  <si>
    <t>Rotor-Disc 72 (24)</t>
  </si>
  <si>
    <t>Rotor-Disc 72 (240)</t>
  </si>
  <si>
    <t>Rotor-Disc 100 (30)</t>
  </si>
  <si>
    <t>Rotor-Disc 100 (300)</t>
  </si>
  <si>
    <t>Rotor-Disc OTV Kit</t>
  </si>
  <si>
    <t>Rotor-Disc Heat Sealing Film (60)</t>
  </si>
  <si>
    <t>Rotor-Disc Heat Sealing Film (600)</t>
  </si>
  <si>
    <t>Vapor-Lock (50 ml)</t>
  </si>
  <si>
    <t>Disposable Filter-Tips, 50 µl (960)</t>
  </si>
  <si>
    <t>Filter-Tips, 200 µl, (1024)</t>
  </si>
  <si>
    <t>Filter-Tips, 1000 µl (1024)</t>
  </si>
  <si>
    <t>Sample Tubes RB (2 ml)</t>
  </si>
  <si>
    <t>Sample Tubes CB (2 ml)</t>
  </si>
  <si>
    <t>Rotor Adapter Holder</t>
  </si>
  <si>
    <t>Reagent Bottles, 30 ml (6)</t>
  </si>
  <si>
    <t>Rotor Adapters (10 x 24)</t>
  </si>
  <si>
    <t>Starter Pack, QIAcube</t>
  </si>
  <si>
    <t>Spin Column Adapter Rings (25)</t>
  </si>
  <si>
    <t>Filter-Tips, 1000 µl, wide-bore (1024)</t>
  </si>
  <si>
    <t>QIAgility Calibration Kit</t>
  </si>
  <si>
    <t>50 µl Conductive Filtered Tips</t>
  </si>
  <si>
    <t>200 µl Conductive Filtered Tips</t>
  </si>
  <si>
    <t>Tip Disposal Box</t>
  </si>
  <si>
    <t>5 ml Tube; Graduated, Flat-Base</t>
  </si>
  <si>
    <t>Reagent Trough (with lid), 70 ml</t>
  </si>
  <si>
    <t>Reagent Trough (with lid), 170 ml</t>
  </si>
  <si>
    <t>Filter-Tips, OnCor C, 200 µl (10 x 96)</t>
  </si>
  <si>
    <t>QIAxpert Slide-40 (25)</t>
  </si>
  <si>
    <t>QIAxpert Potassium Dichromate (3)</t>
  </si>
  <si>
    <t>TissueRuptor Disposable Probes (25)</t>
  </si>
  <si>
    <t>Filter-Tips and Holders, EZ1 (50)</t>
  </si>
  <si>
    <t>Sample Prep Cartridges, 8-well (336)</t>
  </si>
  <si>
    <t>8-Rod Covers (144)</t>
  </si>
  <si>
    <t>Reuse Seal Set (20)</t>
  </si>
  <si>
    <t>Reagent Cartridge Holder (2)</t>
  </si>
  <si>
    <t>Accessory Trough (10)</t>
  </si>
  <si>
    <t>Filter-Tips, 1500 µl, Qsym SP (1024)</t>
  </si>
  <si>
    <t>Tubes, conical, 2 ml, Qsym AS (500)</t>
  </si>
  <si>
    <t>Tubes, conical, 5 ml, Qsym AS (500)</t>
  </si>
  <si>
    <t>Filter-Tips, 50 µl, Qsym AS (1024)</t>
  </si>
  <si>
    <t>Penta.His Antibody, (1000)</t>
  </si>
  <si>
    <t>Buffer RDD</t>
  </si>
  <si>
    <t>Buffer AP1 (200/250),KG</t>
  </si>
  <si>
    <t>Buffer G2 (260 ml)</t>
  </si>
  <si>
    <t>Carrier RNA(poly A) 12x1350µg-15-25°C,KG</t>
  </si>
  <si>
    <t>Buffer RPE (concentrate, 55 ml)</t>
  </si>
  <si>
    <t>Buffer AVE (108 x 2 ml)</t>
  </si>
  <si>
    <t>Luciferase GL2 siRNA (5 nmol)</t>
  </si>
  <si>
    <t>Negative Control siRNA (5 nmol)</t>
  </si>
  <si>
    <t>MagAttract Suspension G (13 ml)</t>
  </si>
  <si>
    <t>Buffer AVE (Elution Buffer) (125/125)</t>
  </si>
  <si>
    <t>AllStars Negative Control siRNA (5 nmol)</t>
  </si>
  <si>
    <t>AllStars Neg. Control siRNA (20 nmol)</t>
  </si>
  <si>
    <t>AllStars Neg. siRNA AF 488 (20 nmol)</t>
  </si>
  <si>
    <t>AllStars Neg. siRNA AF 647 (20 nmol)</t>
  </si>
  <si>
    <t>AllStars Hs Cell Death siRNA (5 nmol)</t>
  </si>
  <si>
    <t>AllStars Hs Cell Death siRNA (20 nmol)</t>
  </si>
  <si>
    <t>Negative Control siRNA (20 nmol)</t>
  </si>
  <si>
    <t>FlexiTube siRNA (1 nmol)</t>
  </si>
  <si>
    <t>FlexiTube GeneSolution</t>
  </si>
  <si>
    <t>FlexiTube siRNA (5 nmol)</t>
  </si>
  <si>
    <t>FlexiTube siRNA (20 nmol)</t>
  </si>
  <si>
    <t>FlexiTube siRNA Premix</t>
  </si>
  <si>
    <t>HP Custom siRNA without modifications</t>
  </si>
  <si>
    <t>HP Custom siRNA with modifications</t>
  </si>
  <si>
    <t>BioSprint 15 Plasticware (130)</t>
  </si>
  <si>
    <t>Buffer TCL (125 ml)</t>
  </si>
  <si>
    <t>96-Well Microplates MP (20)</t>
  </si>
  <si>
    <t>Large 96 Rod-Cover (16)s</t>
  </si>
  <si>
    <t>Buffer PKD (15/15)</t>
  </si>
  <si>
    <t>QIAamp MinElute Virus Accessory Set</t>
  </si>
  <si>
    <t>QIAamp DNA Blood Mini Accessory Set A</t>
  </si>
  <si>
    <t>QIAamp DNA Blood Mini Accessory Set B</t>
  </si>
  <si>
    <t>QIAamp DNA Accessory Set A</t>
  </si>
  <si>
    <t>QIAamp DNA Accessory Set B</t>
  </si>
  <si>
    <t>QIAamp Viral RNA Mini Accessory Set</t>
  </si>
  <si>
    <t>Elution Tubes (1.5 ml)</t>
  </si>
  <si>
    <t>Buffer RLT Plus (220 ml)</t>
  </si>
  <si>
    <t>Buffer RW1 (220 ml)</t>
  </si>
  <si>
    <t>HiSpeed Plasmid Giga EF Kit (5)</t>
  </si>
  <si>
    <t>HiSpeed Plasmid Mega EF Kit (5)</t>
  </si>
  <si>
    <t>TopElute Fluid (60 ml)</t>
  </si>
  <si>
    <t>DNase Booster Buffer</t>
  </si>
  <si>
    <t>Buffer AW1 (151 ml)</t>
  </si>
  <si>
    <t>Buffer ATE (20 ml)</t>
  </si>
  <si>
    <t>Buffer RBC (45 ml)</t>
  </si>
  <si>
    <t>Buffer RWT (80 ml)</t>
  </si>
  <si>
    <t>Carrier RNA (Poly rA) (310µg)</t>
  </si>
  <si>
    <t>Buffer ACB (300 ml)</t>
  </si>
  <si>
    <t>Buffer TCL, 2x (8.5 ml)</t>
  </si>
  <si>
    <t>QIAseq cfDNA Library T Kit (24)</t>
  </si>
  <si>
    <t>QIAseq Stranded mRNA Enrichment Kit (24)</t>
  </si>
  <si>
    <t>QIAseq Stranded mRNA Enrichment Kit (96)</t>
  </si>
  <si>
    <t>QuantiNova RNA Internal Control (2ml)</t>
  </si>
  <si>
    <t>DTT (1 ml)</t>
  </si>
  <si>
    <t>artus SARS-CoV-2 Prep&amp;Amp UM Kit RUO (768)</t>
  </si>
  <si>
    <t>artus SARS-CoV-2 Prep&amp;Amp UM Kit RUO (3072)</t>
  </si>
  <si>
    <t>artus SARS-CoV-2 Prep&amp;Amp UM Kit (768)</t>
  </si>
  <si>
    <t>artus SARS-CoV-2 Prep&amp;Amp UM Kit (3072)</t>
  </si>
  <si>
    <t>artus Infl./H1 LC/RG RT-PCR Kit (24)</t>
  </si>
  <si>
    <t>Disposable Tips, 1100 µl (960)</t>
  </si>
  <si>
    <t>Disposable Filter-Tips, 1100 µl (960)</t>
  </si>
  <si>
    <t>Disposable Filter-Tips, 300 µl (960)</t>
  </si>
  <si>
    <t>Kit, Plasticware, Install &amp; TS, QHT</t>
  </si>
  <si>
    <t>Tip Disposal Box Holder</t>
  </si>
  <si>
    <t>Index Replacement Caps, set of 80</t>
  </si>
  <si>
    <t>MiSeq FGx Disposable Wash Tubes</t>
  </si>
  <si>
    <t>ForenSeq DNA Signature Prep Kit (384)</t>
  </si>
  <si>
    <t>Verogen MiSeq FGx Reagent Kit</t>
  </si>
  <si>
    <t>Verogen MiSeq FGx Reagent Micro Kit</t>
  </si>
  <si>
    <t>MBP FOR EASICOLLECT WITH TAIL 100/PK</t>
  </si>
  <si>
    <t>10196-4</t>
  </si>
  <si>
    <t>DNeasy UltraClean 96 Microbial Kit (384)</t>
  </si>
  <si>
    <t>12224-250</t>
  </si>
  <si>
    <t>DNeasy UltraClean Microbial Kit (250)</t>
  </si>
  <si>
    <t>12224-50</t>
  </si>
  <si>
    <t>DNeasy UltraClean Microbial Kit (50)</t>
  </si>
  <si>
    <t>12240-50</t>
  </si>
  <si>
    <t>QIAamp BiOstic Bacteremia DNA Kit (50)</t>
  </si>
  <si>
    <t>12255-50</t>
  </si>
  <si>
    <t>DNeasy PowerLyzer Microbial Kit (50)</t>
  </si>
  <si>
    <t>12596-4</t>
  </si>
  <si>
    <t>UltraClean 96 PCR Cleanup Kit (384)</t>
  </si>
  <si>
    <t>12855-100</t>
  </si>
  <si>
    <t>DNeasy PowerLyzer PowerSoil Kit (100)</t>
  </si>
  <si>
    <t>12855-50</t>
  </si>
  <si>
    <t>DNeasy PowerLyzer PowerSoil Kit (50)</t>
  </si>
  <si>
    <t>12866-25</t>
  </si>
  <si>
    <t>RNeasy PowerSoil Total RNA Kit</t>
  </si>
  <si>
    <t>12867-25</t>
  </si>
  <si>
    <t>RNeasy PowerSoil DNA Elution Kit (25)</t>
  </si>
  <si>
    <t>12877-50</t>
  </si>
  <si>
    <t>DNeasy PowerClean Cleanup Kit (50)</t>
  </si>
  <si>
    <t>12955-4-5D</t>
  </si>
  <si>
    <t>Solution C5-D (120 ml)</t>
  </si>
  <si>
    <t>12955-4-BS</t>
  </si>
  <si>
    <t>PowerBead Solution (400 ml)</t>
  </si>
  <si>
    <t>12988-10</t>
  </si>
  <si>
    <t>DNeasy PowerMax Soil Kit (10)</t>
  </si>
  <si>
    <t>12997-50</t>
  </si>
  <si>
    <t>DNeasy PowerClean Pro Cleanup Kit (50)</t>
  </si>
  <si>
    <t>13113-50</t>
  </si>
  <si>
    <t>PowerBead Tubes, Ceramic 1.4 mm (50)</t>
  </si>
  <si>
    <t>13114-325</t>
  </si>
  <si>
    <t>Ceramic Beads, 2.8 mm (325 g)</t>
  </si>
  <si>
    <t>13114-50</t>
  </si>
  <si>
    <t>PowerBead Tubes, Ceramic 2.8 mm (50)</t>
  </si>
  <si>
    <t>13116-400</t>
  </si>
  <si>
    <t>Glass Beads, 0.5 mm (400 g)</t>
  </si>
  <si>
    <t>13116-50</t>
  </si>
  <si>
    <t>PowerBead Tubes, Glass 0.5 mm (50)</t>
  </si>
  <si>
    <t>13117-50</t>
  </si>
  <si>
    <t>PowerBead Tubes, Metal 2.38 mm (50)</t>
  </si>
  <si>
    <t>13117-500</t>
  </si>
  <si>
    <t>Metal Beads, 2.38 mm (500 g)</t>
  </si>
  <si>
    <t>13118-400</t>
  </si>
  <si>
    <t>Glass Beads, 0.1 mm (400 g)</t>
  </si>
  <si>
    <t>13118-50</t>
  </si>
  <si>
    <t>PowerBead Tubes, Glass 0.1 mm (50)</t>
  </si>
  <si>
    <t>13500-50</t>
  </si>
  <si>
    <t>RNeasy PowerPlant Kit (50)</t>
  </si>
  <si>
    <t>13997-50</t>
  </si>
  <si>
    <t>RNeasy PowerClean Pro Cleanup Kit (50)</t>
  </si>
  <si>
    <t>14600-50-NF</t>
  </si>
  <si>
    <t>DNeasy PowerWater Sterivex Kit (50)</t>
  </si>
  <si>
    <t>14700-50-NF</t>
  </si>
  <si>
    <t>RNeasy PowerWater Kit (50)</t>
  </si>
  <si>
    <t>14900-100-NF</t>
  </si>
  <si>
    <t>DNeasy PowerWater Kit (100)</t>
  </si>
  <si>
    <t>14900-50-NF</t>
  </si>
  <si>
    <t>DNeasy PowerWater Kit (50)</t>
  </si>
  <si>
    <t>14900-50-NF-BT</t>
  </si>
  <si>
    <t>PowerWater DNA Bead Tube (50)</t>
  </si>
  <si>
    <t>17000-10</t>
  </si>
  <si>
    <t>PCR Water (10 x 1 ml)</t>
  </si>
  <si>
    <t>21000-100</t>
  </si>
  <si>
    <t>DNeasy PowerFood Microbial Kit (100)</t>
  </si>
  <si>
    <t>21000-100-MON</t>
  </si>
  <si>
    <t>DNeasy PowerFood Kit, 2 ml tubes (100)</t>
  </si>
  <si>
    <t>24000-50</t>
  </si>
  <si>
    <t>DNeasy PowerBiofilm Kit (50)</t>
  </si>
  <si>
    <t>25000-50</t>
  </si>
  <si>
    <t>RNeasy PowerBiofilm Kit (50)</t>
  </si>
  <si>
    <t>26000-50-1</t>
  </si>
  <si>
    <t>Solution PM1 (55 ml)</t>
  </si>
  <si>
    <t>26000-50-2</t>
  </si>
  <si>
    <t>IRS Solution (11 ml)</t>
  </si>
  <si>
    <t>26000-50-3</t>
  </si>
  <si>
    <t>Solution PM3 (36 ml)</t>
  </si>
  <si>
    <t>26000-50-4</t>
  </si>
  <si>
    <t>Solution PM4 (72 ml)</t>
  </si>
  <si>
    <t>26000-50-5</t>
  </si>
  <si>
    <t>Solution PM5 (90 ml)</t>
  </si>
  <si>
    <t>27100-4-EP</t>
  </si>
  <si>
    <t>MagAttract PowerSoil DNA EP Kit (384)</t>
  </si>
  <si>
    <t>27200-4</t>
  </si>
  <si>
    <t>MagAttract Microbial DNA Kit (384)</t>
  </si>
  <si>
    <t>27210-4-50</t>
  </si>
  <si>
    <t>UltraClean SwiftMag Beads (50 ml)</t>
  </si>
  <si>
    <t>27500-4-EP</t>
  </si>
  <si>
    <t>MagAttract PowerMicrobiome DNA/RNA EP</t>
  </si>
  <si>
    <t>27500-4-EP-BP</t>
  </si>
  <si>
    <t>PowerBead Plates, Glass (4)</t>
  </si>
  <si>
    <t>27510-1-500</t>
  </si>
  <si>
    <t>Solution PM3 (500 ml)</t>
  </si>
  <si>
    <t>27510-3-1000</t>
  </si>
  <si>
    <t>ClearMag Binding Solution (1 liter)</t>
  </si>
  <si>
    <t>27510-4-50</t>
  </si>
  <si>
    <t>ClearMag Beads (50 ml)</t>
  </si>
  <si>
    <t>27510-5-1000</t>
  </si>
  <si>
    <t>ClearMag Wash Solution (1 liter)</t>
  </si>
  <si>
    <t>27600-4-KF</t>
  </si>
  <si>
    <t>MagAttract PowerMicrobiome DNA/RNA KF</t>
  </si>
  <si>
    <t>28000-50</t>
  </si>
  <si>
    <t>AllPrep PowerViral DNA/RNA Kit (50)</t>
  </si>
  <si>
    <t>28706X4</t>
  </si>
  <si>
    <t>QIAquick Gel Extraction Kit (1000)</t>
  </si>
  <si>
    <t>5060-1001</t>
  </si>
  <si>
    <t>Microtubes</t>
  </si>
  <si>
    <t>5075-1011</t>
  </si>
  <si>
    <t>XLG Pipettes Tips</t>
  </si>
  <si>
    <t>5090-1010</t>
  </si>
  <si>
    <t>Disposable Reagent Reservoirs</t>
  </si>
  <si>
    <t>5123-1220</t>
  </si>
  <si>
    <t>digene Female Swab Specimen Collection Kit</t>
  </si>
  <si>
    <t>5130-1220</t>
  </si>
  <si>
    <t>digene HC2 CT/GC DNA Test</t>
  </si>
  <si>
    <t>5140-1220</t>
  </si>
  <si>
    <t>digene HC2 GC-ID DNA Test</t>
  </si>
  <si>
    <t>5198-1220</t>
  </si>
  <si>
    <t>digene HC2 HPV DNA Test</t>
  </si>
  <si>
    <t>5199-1220-Q</t>
  </si>
  <si>
    <t>hc2 HR HPV DNA Test FDA</t>
  </si>
  <si>
    <t>6000-1203</t>
  </si>
  <si>
    <t>96 Well Plate</t>
  </si>
  <si>
    <t>6000-5000</t>
  </si>
  <si>
    <t>Specimen Collection Tubes</t>
  </si>
  <si>
    <t>6000-5001</t>
  </si>
  <si>
    <t>Costar Plate Lids</t>
  </si>
  <si>
    <t>6000-5003</t>
  </si>
  <si>
    <t>Duraseal Sealing Film</t>
  </si>
  <si>
    <t>6000-5005</t>
  </si>
  <si>
    <t>Micro Well Strips</t>
  </si>
  <si>
    <t>6000-5006</t>
  </si>
  <si>
    <t>Disposable Tips</t>
  </si>
  <si>
    <t>6000-5007</t>
  </si>
  <si>
    <t>Collection Tube Cap (drop on caps)</t>
  </si>
  <si>
    <t>6000-5008</t>
  </si>
  <si>
    <t>RCS Reagent Troughs</t>
  </si>
  <si>
    <t>6000-5010</t>
  </si>
  <si>
    <t>Reagent Trough Lids</t>
  </si>
  <si>
    <t>6000-5026</t>
  </si>
  <si>
    <t>hc2 Sample Conversion Tubes 15mL</t>
  </si>
  <si>
    <t>ASQC-010</t>
  </si>
  <si>
    <t>Positive and Negative Controls</t>
  </si>
  <si>
    <t>AST1000</t>
  </si>
  <si>
    <t>AmniSure Timer and Vial Holder</t>
  </si>
  <si>
    <t>ASVC020</t>
  </si>
  <si>
    <t>AmniSure Solution with Cap and Vial (20)</t>
  </si>
  <si>
    <t>EN11-050</t>
  </si>
  <si>
    <t>T4 DNA Ligase MBG (500 U)</t>
  </si>
  <si>
    <t>EN11-250</t>
  </si>
  <si>
    <t>T4 DNA Ligase MBG (2500 U)</t>
  </si>
  <si>
    <t>EN13-025</t>
  </si>
  <si>
    <t>Tth DNA Ligase (250 U)</t>
  </si>
  <si>
    <t>EN13-250</t>
  </si>
  <si>
    <t>Tth DNA Ligase (2500 U)</t>
  </si>
  <si>
    <t>EN13-B</t>
  </si>
  <si>
    <t>Tth DNA Ligase (5000 U)</t>
  </si>
  <si>
    <t>EN19-050</t>
  </si>
  <si>
    <t>UDGase (500 U)</t>
  </si>
  <si>
    <t>EN19-250</t>
  </si>
  <si>
    <t>UDGase (2500 U)</t>
  </si>
  <si>
    <t>EN31-005</t>
  </si>
  <si>
    <t>dsDNase HL (500 U)</t>
  </si>
  <si>
    <t>EN31-025</t>
  </si>
  <si>
    <t>dsDNase HL (2500 U)</t>
  </si>
  <si>
    <t>EN32-050</t>
  </si>
  <si>
    <t>EN32-250</t>
  </si>
  <si>
    <t>Saltonase (25,000 U)</t>
  </si>
  <si>
    <t>EN33-050</t>
  </si>
  <si>
    <t>dsDNase (5000 U)</t>
  </si>
  <si>
    <t>EN33-250</t>
  </si>
  <si>
    <t>dsDNase (25,000 U)</t>
  </si>
  <si>
    <t>G5010L</t>
  </si>
  <si>
    <t>Uracil DNA Glycosylase (10,000 U)</t>
  </si>
  <si>
    <t>G5020L</t>
  </si>
  <si>
    <t>Thermolabile UDG (500 U)</t>
  </si>
  <si>
    <t>GR8RNA</t>
  </si>
  <si>
    <t>RNeasy Mini Kit (250)/QIAshredder (250)</t>
  </si>
  <si>
    <t>L6010L</t>
  </si>
  <si>
    <t>T3 DNA Ligase (900,000 U)</t>
  </si>
  <si>
    <t>L6020L</t>
  </si>
  <si>
    <t>T7 DNA Ligase (900,000 U)</t>
  </si>
  <si>
    <t>L6030-HC-L</t>
  </si>
  <si>
    <t>T4 DNA Ligase (Rapid)</t>
  </si>
  <si>
    <t>L6030-LC-L</t>
  </si>
  <si>
    <t>T4 DNA Ligase (Standard)</t>
  </si>
  <si>
    <t>L6050L</t>
  </si>
  <si>
    <t>T4 RNA Ligase 1 (10,000 U)</t>
  </si>
  <si>
    <t>L6060L</t>
  </si>
  <si>
    <t>Taq DNA Ligase (20,000 U)</t>
  </si>
  <si>
    <t>L6080L</t>
  </si>
  <si>
    <t>T4 RNA Ligase 2 (4500 U)</t>
  </si>
  <si>
    <t>L6090L</t>
  </si>
  <si>
    <t>E. coli DNA Ligase (2500 U)</t>
  </si>
  <si>
    <t>P7010-HC-L</t>
  </si>
  <si>
    <t>Klenow Fragment (3'→5' exo–) (high concentration)</t>
  </si>
  <si>
    <t>P7010-LC-L</t>
  </si>
  <si>
    <t>Klenow Fragment (3'→5' exo–) (low concentration)</t>
  </si>
  <si>
    <t>P7050L</t>
  </si>
  <si>
    <t>DNA Polymerase I (5000 U)</t>
  </si>
  <si>
    <t>P7060L</t>
  </si>
  <si>
    <t>Klenow Fragment (2500 U)</t>
  </si>
  <si>
    <t>P7070L</t>
  </si>
  <si>
    <t>Terminal Deoxynulceotidyl Transferase (TdT) (6000 U)</t>
  </si>
  <si>
    <t>P7080L</t>
  </si>
  <si>
    <t>T4 DNA Polymerase (exo) (2000 U)</t>
  </si>
  <si>
    <t>P7250L</t>
  </si>
  <si>
    <t>Taq-B DNA Polymerase (10,000 U)</t>
  </si>
  <si>
    <t>P7260L</t>
  </si>
  <si>
    <t>T7 DNA Polymerase (3500 U)</t>
  </si>
  <si>
    <t>P7460L</t>
  </si>
  <si>
    <t>Poly(A) Polymerase (1000 U)</t>
  </si>
  <si>
    <t>P7600L</t>
  </si>
  <si>
    <t>EnzScript Reverse Transcriptase (10,000 U)</t>
  </si>
  <si>
    <t>P7620L</t>
  </si>
  <si>
    <t>TaqIT DNA Polymerase (5000 U)</t>
  </si>
  <si>
    <t>P7720L</t>
  </si>
  <si>
    <t>StableScript Reverse Transcriptase (250 U)</t>
  </si>
  <si>
    <t>RNEZ4U</t>
  </si>
  <si>
    <t>RNeasy Mini Kit (50)/QIAshredder Kit (50)</t>
  </si>
  <si>
    <t>RP1002</t>
  </si>
  <si>
    <t>TaqNova Polymerase UCP (200 U)</t>
  </si>
  <si>
    <t>RP100B</t>
  </si>
  <si>
    <t>Proteinase K - Powder (100 mg)</t>
  </si>
  <si>
    <t>RP100N</t>
  </si>
  <si>
    <t>Proteinase K - Ultrapure (100 mg)</t>
  </si>
  <si>
    <t>RP1010</t>
  </si>
  <si>
    <t>TaqNova Polymerase UCP (1000 U)</t>
  </si>
  <si>
    <t>RP101B</t>
  </si>
  <si>
    <t>Proteinase K - Powder (250 mg)</t>
  </si>
  <si>
    <t>RP101N</t>
  </si>
  <si>
    <t>Proteinase K - Ultrapure (250 mg)</t>
  </si>
  <si>
    <t>RP102B</t>
  </si>
  <si>
    <t>Proteinase K - Powder (1 g)</t>
  </si>
  <si>
    <t>RP102N</t>
  </si>
  <si>
    <t>Proteinase K - Ultrapure (1 g)</t>
  </si>
  <si>
    <t>RP103B-10</t>
  </si>
  <si>
    <t>Proteinase K (10 g)</t>
  </si>
  <si>
    <t>RP103B-100</t>
  </si>
  <si>
    <t>Proteinase K (100 g)</t>
  </si>
  <si>
    <t>RP103B-20MG</t>
  </si>
  <si>
    <t>Proteinase K - Powder (20 mg)</t>
  </si>
  <si>
    <t>RP103B-25</t>
  </si>
  <si>
    <t>Proteinase K (25 g)</t>
  </si>
  <si>
    <t>RP103B-50</t>
  </si>
  <si>
    <t>Proteinase K (50 g)</t>
  </si>
  <si>
    <t>RP103N-20MG</t>
  </si>
  <si>
    <t>Proteinase K - Ultrapure (20 mg)</t>
  </si>
  <si>
    <t>RP107B-1</t>
  </si>
  <si>
    <t>Proteinase K - Solution (1 mL)</t>
  </si>
  <si>
    <t>RP107B-100</t>
  </si>
  <si>
    <t>Proteinase K (100 mL)</t>
  </si>
  <si>
    <t>RP107B-5</t>
  </si>
  <si>
    <t>Proteinase K - Solution (5 mL)</t>
  </si>
  <si>
    <t>RP107B-500</t>
  </si>
  <si>
    <t>Proteinase K (500 mL)</t>
  </si>
  <si>
    <t>RP14</t>
  </si>
  <si>
    <t>RNase A MBG (10 mg)</t>
  </si>
  <si>
    <t>RP145</t>
  </si>
  <si>
    <t>RNase A MBG (50 mg)</t>
  </si>
  <si>
    <t>RP50</t>
  </si>
  <si>
    <t>PCR Anti-Inhibitor (100)</t>
  </si>
  <si>
    <t>RP51</t>
  </si>
  <si>
    <t>PCR Anti-Inhibitor (500)</t>
  </si>
  <si>
    <t>RP702A</t>
  </si>
  <si>
    <t>TaqNova DNA Polymerase (200 U)</t>
  </si>
  <si>
    <t>RP705A</t>
  </si>
  <si>
    <t>TaqNova DNA Polymerase (500 U)</t>
  </si>
  <si>
    <t>RP725A</t>
  </si>
  <si>
    <t>TaqNova DNA Polymerase (2500 U)</t>
  </si>
  <si>
    <t>RP810</t>
  </si>
  <si>
    <t>Stoffel DNA Polymerase (1000 U)</t>
  </si>
  <si>
    <t>RP85T</t>
  </si>
  <si>
    <t>TaqNova Master Mix 2x (100 U)</t>
  </si>
  <si>
    <t>RP85T-10</t>
  </si>
  <si>
    <t>TaqNova Master Mix 2x (1000 U)</t>
  </si>
  <si>
    <t>RP902A</t>
  </si>
  <si>
    <t>TaqNova HS DNA Polymerase (200 U)</t>
  </si>
  <si>
    <t>RP905A</t>
  </si>
  <si>
    <t>TaqNova HS DNA Polymerase (500 U)</t>
  </si>
  <si>
    <t>RP925A</t>
  </si>
  <si>
    <t>TaqNova HS DNA Polymerase (2500 U)</t>
  </si>
  <si>
    <t>RT31-020</t>
  </si>
  <si>
    <t>Reverse Transcription Kit (20)</t>
  </si>
  <si>
    <t>RT31-100</t>
  </si>
  <si>
    <t>Reverse Transcription Kit (100)</t>
  </si>
  <si>
    <t>RT32-010</t>
  </si>
  <si>
    <t>Reverse Transcriptase (10,000 U)</t>
  </si>
  <si>
    <t>RT34-025</t>
  </si>
  <si>
    <t>RNase H MBG (250 U)</t>
  </si>
  <si>
    <t>RT34-125</t>
  </si>
  <si>
    <t>RNase H MBG (1250 U)</t>
  </si>
  <si>
    <t>RT35-020</t>
  </si>
  <si>
    <t>RNase Inhibitor Hu (2000 U)</t>
  </si>
  <si>
    <t>RT35-100</t>
  </si>
  <si>
    <t>RNase Inhibitor Hu (10,000 U)</t>
  </si>
  <si>
    <t>RT35-400KU</t>
  </si>
  <si>
    <t>RNase Inhibitor Hu (400,000 U)</t>
  </si>
  <si>
    <t>RT35-40KU</t>
  </si>
  <si>
    <t>RNase Inhibitor Hu (40,000 U)</t>
  </si>
  <si>
    <t>T0590-0301</t>
  </si>
  <si>
    <t>QuantiFERON-TB Gold (QFT) Tubes (300)</t>
  </si>
  <si>
    <t>T0590-0505</t>
  </si>
  <si>
    <t>QuantiFERON-TB Gold (QFT) High Altitude (HA) Tubes (300)</t>
  </si>
  <si>
    <t>V16000023</t>
  </si>
  <si>
    <t>ForenSeq DNA Signature Prep Kit (96)</t>
  </si>
  <si>
    <t>V16000085</t>
  </si>
  <si>
    <t>Verogen ForenSeq mtDNA Control Region Kit</t>
  </si>
  <si>
    <t>V16000086</t>
  </si>
  <si>
    <t>Verogen ForenSeq mtDNA Whole Genome Kit</t>
  </si>
  <si>
    <t>V16000120</t>
  </si>
  <si>
    <t>Verogen ForenSeq Kintelligence Kit</t>
  </si>
  <si>
    <t>V16000128</t>
  </si>
  <si>
    <t>Verogen ForenSeq MainstAY Kit (384)</t>
  </si>
  <si>
    <t>V16000142</t>
  </si>
  <si>
    <t>Verogen ForenSeq MainstAY Kit (96)</t>
  </si>
  <si>
    <t>V16000183</t>
  </si>
  <si>
    <t>Verogen ForenSeq MainstAY SE Kit (96)</t>
  </si>
  <si>
    <t>V16000189</t>
  </si>
  <si>
    <t>Verogen ForenSeq Imagen Kit</t>
  </si>
  <si>
    <t>WB100003</t>
  </si>
  <si>
    <t>Indicating Desiccant Pack (1000)</t>
  </si>
  <si>
    <t>WB100014</t>
  </si>
  <si>
    <t>QIAcard Bloodstain (100), 4 sample areas per card</t>
  </si>
  <si>
    <t>WB100020</t>
  </si>
  <si>
    <t>Cutting Mat 6.0" x 8.0"</t>
  </si>
  <si>
    <t>WB100024</t>
  </si>
  <si>
    <t>Multi-Barrier Pouches, Reseal 7" x 7.37" (50), Resealable</t>
  </si>
  <si>
    <t>WB100028</t>
  </si>
  <si>
    <t>UniCore Punch Kit 1.2 mm (4)</t>
  </si>
  <si>
    <t>WB100029</t>
  </si>
  <si>
    <t>UniCore Punch Kit 2.0 mm (4)</t>
  </si>
  <si>
    <t>WB100032</t>
  </si>
  <si>
    <t>Sterile Foam Applicators (100)</t>
  </si>
  <si>
    <t>WB100035</t>
  </si>
  <si>
    <t>OmniSwab</t>
  </si>
  <si>
    <t>WB100036</t>
  </si>
  <si>
    <t>Multi-Barrier Pouches 3.75" x 3" (100)</t>
  </si>
  <si>
    <t>WB100037</t>
  </si>
  <si>
    <t>Multi-Barrier Pouches 4.37" x 6.5" (100)</t>
  </si>
  <si>
    <t>WB100039</t>
  </si>
  <si>
    <t>UniCore Punch Kit 3.0 mm (4)</t>
  </si>
  <si>
    <t>WB100040</t>
  </si>
  <si>
    <t>UniCore Punch Kit 6.0 mm (4)</t>
  </si>
  <si>
    <t>WB100073</t>
  </si>
  <si>
    <t>UniCore Punch 1.0 mm (25)</t>
  </si>
  <si>
    <t>WB100074</t>
  </si>
  <si>
    <t>UniCore Punch 1.2 mm (25)</t>
  </si>
  <si>
    <t>WB100076</t>
  </si>
  <si>
    <t>UniCore Punch 2.0 mm (25)</t>
  </si>
  <si>
    <t>WB100078</t>
  </si>
  <si>
    <t>UniCore Punch 3.0 mm (25)</t>
  </si>
  <si>
    <t>WB100082</t>
  </si>
  <si>
    <t>UniCore Punch 6.0 mm (25)</t>
  </si>
  <si>
    <t>WB100088</t>
  </si>
  <si>
    <t>Cutting Mat 2.5" x 3.0"</t>
  </si>
  <si>
    <t>WB100089</t>
  </si>
  <si>
    <t>Multi Barrier Pouch Clear 3.75" x 3" (100), Transparent face on MBP</t>
  </si>
  <si>
    <t>WB100092</t>
  </si>
  <si>
    <t>Multi-Barrier Pouches 4" x 4.5" (100)</t>
  </si>
  <si>
    <t>WB100100</t>
  </si>
  <si>
    <t>4N6FLOQSwabs in peelpouch (100)</t>
  </si>
  <si>
    <t>WB100101</t>
  </si>
  <si>
    <t>4N6FLOQSwabs in dry tube (100)</t>
  </si>
  <si>
    <t>WB100102</t>
  </si>
  <si>
    <t>4N6FLOQSwabs w/a drying system (50)</t>
  </si>
  <si>
    <t>WB120028</t>
  </si>
  <si>
    <t>QIAcard FTA CloneSaver (5), 96 sample areas per card</t>
  </si>
  <si>
    <t>WB120055</t>
  </si>
  <si>
    <t>QIAcard FTA Mini (100), 2 sample areas per card</t>
  </si>
  <si>
    <t>WB120056</t>
  </si>
  <si>
    <t>QIAcard FTA Indicating Mini (100), 2 sample areas per card</t>
  </si>
  <si>
    <t>WB120065</t>
  </si>
  <si>
    <t>QIAcard FTA PlantSaver (100), 4 sample areas per card</t>
  </si>
  <si>
    <t>WB120100</t>
  </si>
  <si>
    <t>QIAcard FTA Elute Buffer</t>
  </si>
  <si>
    <t>WB120112</t>
  </si>
  <si>
    <t>QIAcard FTA Wash Buffer (25 ml)</t>
  </si>
  <si>
    <t>WB120204</t>
  </si>
  <si>
    <t>QIAcard FTA Wash Buffer (500 ml)</t>
  </si>
  <si>
    <t>WB120205</t>
  </si>
  <si>
    <t>QIAcard FTA Classic (100), 4 sample areas per card</t>
  </si>
  <si>
    <t>WB120206</t>
  </si>
  <si>
    <t>QIAcard FTA Indicating Classic (100), 4 sample areas per card</t>
  </si>
  <si>
    <t>WB120208</t>
  </si>
  <si>
    <t>QIAcard FTA Gene (100), 3 sample areas per card</t>
  </si>
  <si>
    <t>WB120210</t>
  </si>
  <si>
    <t>QIAcard FTA Micro (100), 1 sample area per card</t>
  </si>
  <si>
    <t>WB120211</t>
  </si>
  <si>
    <t>QIAcard FTA Indicating Micro (100), 1 sample area per card</t>
  </si>
  <si>
    <t>WB120227</t>
  </si>
  <si>
    <t>QIAcard FTA DMPK 20-Slot Racks (25)</t>
  </si>
  <si>
    <t>WB120229</t>
  </si>
  <si>
    <t>EasiCollect 20-Slot Rack (25)</t>
  </si>
  <si>
    <t>WB120240</t>
  </si>
  <si>
    <t>EasiCollect Plus 20-Slot Rack (25)</t>
  </si>
  <si>
    <t>WB120305</t>
  </si>
  <si>
    <t>QIAcard FTA Classic (25), 4 sample areas per card</t>
  </si>
  <si>
    <t>WB120306</t>
  </si>
  <si>
    <t>QIAcard FTA Indicating Classic (25), 4 sample areas per card</t>
  </si>
  <si>
    <t>WB120310</t>
  </si>
  <si>
    <t>QIAcard FTA Micro (25), 1 sample area per card</t>
  </si>
  <si>
    <t>WB120311</t>
  </si>
  <si>
    <t>QIAcard FTA Indicating Micro (25), 1 sample area per card</t>
  </si>
  <si>
    <t>WB120355</t>
  </si>
  <si>
    <t>QIAcard FTA Mini (25), 2 sample areas per card</t>
  </si>
  <si>
    <t>WB120356</t>
  </si>
  <si>
    <t>QIAcard FTA Indicating Mini (25), 2 sample areas per card</t>
  </si>
  <si>
    <t>WB120401</t>
  </si>
  <si>
    <t>QIAcard FTA Elute Micro (25), 4 sample areas per card</t>
  </si>
  <si>
    <t>WB120410</t>
  </si>
  <si>
    <t>QIAcard FTA Elute Micro (100), 4 sample areas per card</t>
  </si>
  <si>
    <t>WB120411</t>
  </si>
  <si>
    <t>QIAcard FTA Elute Indicating Micro (100), 1 sample area per card</t>
  </si>
  <si>
    <t>WB120412</t>
  </si>
  <si>
    <t>QIAcard FTA Elute Indicating Micro (25), 1 sample area per card</t>
  </si>
  <si>
    <t>WB120462</t>
  </si>
  <si>
    <t>EasiCollect (50)</t>
  </si>
  <si>
    <t>WB120472</t>
  </si>
  <si>
    <t>EasiCollect Plus (50)</t>
  </si>
  <si>
    <t>WB129139</t>
  </si>
  <si>
    <t>RCMP FTA CARD 100/PK</t>
  </si>
  <si>
    <t>WB129241</t>
  </si>
  <si>
    <t>QIAcard FTA DMPK-A (100), 4 sample areas per card</t>
  </si>
  <si>
    <t>WB129242</t>
  </si>
  <si>
    <t>QIAcard FTA DMPK-B (100), 4 sample areas per card</t>
  </si>
  <si>
    <t>WB129243</t>
  </si>
  <si>
    <t>QIAcard FTA DMPK-C (100), 4 sample areas per card</t>
  </si>
  <si>
    <t>WB129380</t>
  </si>
  <si>
    <t>Child ID Kit (50)</t>
  </si>
  <si>
    <t>X8010L</t>
  </si>
  <si>
    <t>Exonuclease I (30,000 U)</t>
  </si>
  <si>
    <t>X8020L</t>
  </si>
  <si>
    <t>Exonuclease III</t>
  </si>
  <si>
    <t>Y9030L</t>
  </si>
  <si>
    <t>E. coli Single-Stranded DNA Binding Protein (1.5 mg)</t>
  </si>
  <si>
    <t>Y9040L</t>
  </si>
  <si>
    <t>T4 Polynucleotide Kinase (10,000 U)</t>
  </si>
  <si>
    <t>Y9080L</t>
  </si>
  <si>
    <t>Endonuclease VIII (10,000 U)</t>
  </si>
  <si>
    <t>Y9130L</t>
  </si>
  <si>
    <t>T4 Gene 32 Protein</t>
  </si>
  <si>
    <t>Y9140-HC-L</t>
  </si>
  <si>
    <t>End-Repair Mix (high concentration)</t>
  </si>
  <si>
    <t>Y9140-LC-L</t>
  </si>
  <si>
    <t>End-Repair Mix (low concentration)</t>
  </si>
  <si>
    <t>Y9180L</t>
  </si>
  <si>
    <t>Uracil Cleavage System (10x)</t>
  </si>
  <si>
    <t>Y9220L</t>
  </si>
  <si>
    <t>RNase H (5000 U)</t>
  </si>
  <si>
    <t>Y9240L</t>
  </si>
  <si>
    <t>RNase Inhibitor (20,000 U)</t>
  </si>
  <si>
    <t>Y9380L</t>
  </si>
  <si>
    <t>E. coli Pyrophosphatase (50 U)</t>
  </si>
  <si>
    <t>Cassandre Clermont</t>
  </si>
  <si>
    <t>cassandre.clermont@umontreal.ca</t>
  </si>
  <si>
    <t>Roudy Farah</t>
  </si>
  <si>
    <t>roudy.farah@umontreal.ca</t>
  </si>
  <si>
    <t>Nom:</t>
  </si>
  <si>
    <t>Numéro téléphone:</t>
  </si>
  <si>
    <t>Courriel:</t>
  </si>
  <si>
    <t>ou</t>
  </si>
  <si>
    <t>Fournir les informations suivantes pour que le service à la clientèle de QIAGEN vous contacte directement:</t>
  </si>
  <si>
    <t>Une fois votre commande envoyée à biobars@bcm.umontreal.ca et traitée par le biobar, contacter directement le service à la clientèle de QIAGEN: 
1-800-572-9613</t>
  </si>
  <si>
    <t>Maintenant 2 options pour donner les infos de carte de crédit:</t>
  </si>
  <si>
    <t>Elvire Vaucher</t>
  </si>
  <si>
    <t>elvire.vaucher@umontreal.ca</t>
  </si>
  <si>
    <t>514-343-7537</t>
  </si>
  <si>
    <t>Lefrançois Martin</t>
  </si>
  <si>
    <t>Centre sur la Biodiversité (IRBV)</t>
  </si>
  <si>
    <t>Martin Lefrançois</t>
  </si>
  <si>
    <t>martin.lefrancois@umontreal.ca</t>
  </si>
  <si>
    <t>514-343-6111 x82078</t>
  </si>
  <si>
    <t>Nathalie Buron</t>
  </si>
  <si>
    <t>nathalie.buron@umontreal.ca</t>
  </si>
  <si>
    <t>514-343-6111 x82355</t>
  </si>
  <si>
    <t>Madeleine Labonté</t>
  </si>
  <si>
    <t>madeleine.labonte@umontreal.ca</t>
  </si>
  <si>
    <t>Katia Julissa Ponce</t>
  </si>
  <si>
    <t>kj.ponce@umontreal.ca</t>
  </si>
  <si>
    <t>5256</t>
  </si>
  <si>
    <t>Ishwar Deeptha</t>
  </si>
  <si>
    <t>Deeptha Ishwar</t>
  </si>
  <si>
    <t>deeptha.ishwar@umontreal.ca</t>
  </si>
  <si>
    <t>514-340-4711 x3847</t>
  </si>
  <si>
    <t>2025 Discounted Price(CAD)</t>
  </si>
  <si>
    <t>50 mL Tube Adapter Set</t>
  </si>
  <si>
    <t>QIAGEN Proteinase K (2 mL)</t>
  </si>
  <si>
    <t>QIAGEN Proteinase K (10 mL)</t>
  </si>
  <si>
    <t>PowerBead Pro Plates</t>
  </si>
  <si>
    <t>RNeasy PowerMax Soil Pro Kit (10)</t>
  </si>
  <si>
    <t>MagAttract PowerSoil Pro DNA Kit (384)</t>
  </si>
  <si>
    <t>Puregene Cell Lysis Solution (1000 ml)</t>
  </si>
  <si>
    <t>QIAseq UPX Single Cell DNA Lib Kit (576)</t>
  </si>
  <si>
    <t>Q-Solution Kit</t>
  </si>
  <si>
    <t>QIAcuity Mycoplasma Quant Kit</t>
  </si>
  <si>
    <t>Mycoplasma arginini Standard CFU Kit</t>
  </si>
  <si>
    <t>Mycoplasma orale Standard CFU Kit</t>
  </si>
  <si>
    <t>Mycoplasma gallisepticum Standard CFU Kit</t>
  </si>
  <si>
    <t>Mycoplasma pneumoniae Standard CFU Kit</t>
  </si>
  <si>
    <t>Mycoplasma synoviae Standard CFU Kit</t>
  </si>
  <si>
    <t>Mycoplasma fermentans Standard CFU Kit</t>
  </si>
  <si>
    <t>Mycoplasma hyorhinis Standard CFU Kit</t>
  </si>
  <si>
    <t>Acholeplasma laidlawii Standard CFU Kit</t>
  </si>
  <si>
    <t>Spiroplasma citri Standard CFU Kit</t>
  </si>
  <si>
    <t>Mycoplasma salivarium Standard CFU Kit</t>
  </si>
  <si>
    <t>dPCR PanCancer Kit BRAF V600 FAM (200)</t>
  </si>
  <si>
    <t>dPCR PanCancer Kit EGFRex19del FAM (200)</t>
  </si>
  <si>
    <t>QIAseq UX 96 Index Kit IL UDI A-H (768)</t>
  </si>
  <si>
    <t>QIAseq UX 96 Index Kit IL UDI E-H (384)</t>
  </si>
  <si>
    <t>QIAseq xHYB Human Reagent Kit</t>
  </si>
  <si>
    <t>QIAseq Multimodal Panel (12)</t>
  </si>
  <si>
    <t>QIAseq Multimodal Panel (96)</t>
  </si>
  <si>
    <t>QIAseq Multimodal HC Panel (12)</t>
  </si>
  <si>
    <t>QIAseq Multimodal HC Panel (96)</t>
  </si>
  <si>
    <t>QIAseq xHYB Microbial Hyb Kit (24)</t>
  </si>
  <si>
    <t>QIAseq xHYB Microbial Hyb Kit (96)</t>
  </si>
  <si>
    <t>QIAseq xHYB Microbial Hyb+Lib Kit (24)</t>
  </si>
  <si>
    <t>QIAseq xHYB Microbial Hyb&amp;Lib Kit A (96)</t>
  </si>
  <si>
    <t>QIAseq xHYB Microbial Hyb+Lib Kit B (96)</t>
  </si>
  <si>
    <t>QIAseq xHYB Microbial Hyb+Lib Kit C (96)</t>
  </si>
  <si>
    <t>QIAseq xHYB Microbial Hyb+Lib Kit D (96)</t>
  </si>
  <si>
    <t>QIAseq Poly-C Carrier RNA (50)</t>
  </si>
  <si>
    <t>QIAseq Multimodal DNA/RNA Library Kit (24)</t>
  </si>
  <si>
    <t>QIAseq Multimodal DNA/RNA Library Kit (96)</t>
  </si>
  <si>
    <t>QIAseq Multimodal DNA/RNA UDI (24)</t>
  </si>
  <si>
    <t>QIAseq Multimodal DNA/RNA UDI Set A (96)</t>
  </si>
  <si>
    <t>One-4-All Blocking Oligos (12)</t>
  </si>
  <si>
    <t>QIAseq N Blocking Oligos (12)</t>
  </si>
  <si>
    <t>QIAseq Multimodal Blocking Oligos (24)</t>
  </si>
  <si>
    <t>Investigator Triplex AFS QS Kit (400)</t>
  </si>
  <si>
    <t>qPCR adhesive plate foil, perforated (100)</t>
  </si>
  <si>
    <t>Investigator Quantiplex Pro FLX Kit (576)</t>
  </si>
  <si>
    <t>QuantiFERON Control Set</t>
  </si>
  <si>
    <t>QIAstat-Dx Gastrointestinal Panel 2</t>
  </si>
  <si>
    <t>QIAsymphony PAXgene Blood ccfDNA Kit (CE-IVD) (192)</t>
  </si>
  <si>
    <t>PAXgene Urine Liquid Biopsy Tube (50)</t>
  </si>
  <si>
    <t>PAXgene Urine Liquid Biopsy Set (20)</t>
  </si>
  <si>
    <t>KRAS RGQ PCR Kit</t>
  </si>
  <si>
    <t>therascreen PIK3CA RGQ PCR Kit (24)</t>
  </si>
  <si>
    <t>EGFR RGQ PCR Kit Version 2 (24)</t>
  </si>
  <si>
    <t>QX Alignment Marker 50 bp/1 kb (1.5 ml)</t>
  </si>
  <si>
    <t>QX Alignment Marker 50 bp/5 kb (1.5 ml)</t>
  </si>
  <si>
    <t>QIAsymphony DSP Circulating DNA Kit (96)</t>
  </si>
  <si>
    <t>QIAsymphony DSP Circulating DNA Maxi Kit (192)</t>
  </si>
  <si>
    <t>7 mL Large-Volume Tubes (48)</t>
  </si>
  <si>
    <t>EZ2 PowerFecal Pro DNA/RNA Kit (48)</t>
  </si>
  <si>
    <t>EGFR Pyro Kit (24)</t>
  </si>
  <si>
    <t>QIAGEN Protease Solvent (0.6 mL)</t>
  </si>
  <si>
    <t>artus HSV-1/2 LC PCR Kit (24) RUO</t>
  </si>
  <si>
    <t>artus EBV LC PCR Kit (24) RUO</t>
  </si>
  <si>
    <t>artus EBV RG PCR Kit (96) RUO</t>
  </si>
  <si>
    <t>artus VZV LC PCR Kit (24) RUO</t>
  </si>
  <si>
    <t>artus CMV LC PCR Kit (24) RUO</t>
  </si>
  <si>
    <t>artus Parvo B19 LC PCR Kit (96) RUO</t>
  </si>
  <si>
    <t>artus HI Virus-1 RG RT-PCR Kit (24) RUO</t>
  </si>
  <si>
    <t>artus HI Virus-1 QS-RGQ Kit (24) RUO</t>
  </si>
  <si>
    <t>artus HAV TM RT-PCR Kit v2.0 (24) RUO</t>
  </si>
  <si>
    <t>artus HCV RG RT-PCR Kit (24) RUO</t>
  </si>
  <si>
    <t>artus HCV QS-RGQ Kit (24) RUO</t>
  </si>
  <si>
    <t>artus M.tuberculosis RG PCR Kit (96) RUO</t>
  </si>
  <si>
    <t>12866-S</t>
  </si>
  <si>
    <t>RNeasy PowerSoil Total RNA Sample (2)</t>
  </si>
  <si>
    <t>12997-S</t>
  </si>
  <si>
    <t>DNeasy PowerClean Pro Cleanup Sample (2)</t>
  </si>
  <si>
    <t>13500-S</t>
  </si>
  <si>
    <t>RNeasy PowerPlant Sample (2)</t>
  </si>
  <si>
    <t>14700-S</t>
  </si>
  <si>
    <t>RNeasy PowerWater Sample (2)</t>
  </si>
  <si>
    <t>14900-S</t>
  </si>
  <si>
    <t>DNeasy PowerWater Sample (2)</t>
  </si>
  <si>
    <t>24000-S</t>
  </si>
  <si>
    <t>DNeasy PowerBiofilm Sample (2)</t>
  </si>
  <si>
    <t>25000-S</t>
  </si>
  <si>
    <t>RNeasy PowerBiofilm Sample (2)</t>
  </si>
  <si>
    <t>28000-S</t>
  </si>
  <si>
    <t>Allprep PowerViral DNA/RNA Sample (2)</t>
  </si>
  <si>
    <t>ASSW020</t>
  </si>
  <si>
    <t>AmniSure Swab (20)</t>
  </si>
  <si>
    <t>EN11-500</t>
  </si>
  <si>
    <t>T4 DNA Ligase MBG (5000 U)</t>
  </si>
  <si>
    <t>Saltonase (5000 U)</t>
  </si>
  <si>
    <t>FMRT-1-25-CA</t>
  </si>
  <si>
    <t>AmniSure ROM Test (25)</t>
  </si>
  <si>
    <t>G5030L</t>
  </si>
  <si>
    <t>Thermolabile UNG (250 U)</t>
  </si>
  <si>
    <t>L6030-W-L</t>
  </si>
  <si>
    <t>WGS Ligase (24 reactions)</t>
  </si>
  <si>
    <t>L6070L</t>
  </si>
  <si>
    <t>T4 RNA Ligase 2 Truncated (500 U)</t>
  </si>
  <si>
    <t>P7140-HC-L</t>
  </si>
  <si>
    <t>Manta 1.0 DNA Polymerase (high concentration)</t>
  </si>
  <si>
    <t>P7140-LC-L</t>
  </si>
  <si>
    <t>Manta 1.0 DNA Polymerase (low concentration)</t>
  </si>
  <si>
    <t>P7511L</t>
  </si>
  <si>
    <t>VeraSeq 2.0 High-Fidelity DNA Polymerase (500 U)</t>
  </si>
  <si>
    <t>P7520L</t>
  </si>
  <si>
    <t>VeraSeq ULtra DNA Polymerase (500 U)</t>
  </si>
  <si>
    <t>P7590L</t>
  </si>
  <si>
    <t>Phoenix Hot Start Taq DNA Polymerase (500 U)</t>
  </si>
  <si>
    <t>P7610L</t>
  </si>
  <si>
    <t>VeraSeq PCR Mix (2x, 250 reactions)</t>
  </si>
  <si>
    <t>P7640L</t>
  </si>
  <si>
    <t>ZipScript One-Step RT-qPCR Kit (1000 reactions)</t>
  </si>
  <si>
    <t>P7730L</t>
  </si>
  <si>
    <t>StableScript™ One Step RT-qPCR Mix (250 reactions)</t>
  </si>
  <si>
    <t>RP800</t>
  </si>
  <si>
    <t>TaqNova DNA Polymerase HC (10,000)</t>
  </si>
  <si>
    <t>RT32-050</t>
  </si>
  <si>
    <t>Reverse Transcriptase (50,000 U)</t>
  </si>
  <si>
    <t>RT35-1600KU</t>
  </si>
  <si>
    <t>RNase Inhibitor Hu (1,600,000 U)</t>
  </si>
  <si>
    <t>RT35-200</t>
  </si>
  <si>
    <t>RNase Inhibitor Hu (20,000 U)</t>
  </si>
  <si>
    <t>V16000190</t>
  </si>
  <si>
    <t>ForenSeq Kintelligence HT Kit</t>
  </si>
  <si>
    <t>V16000213</t>
  </si>
  <si>
    <t>ForenSeq Signature Plus Kit (96)</t>
  </si>
  <si>
    <t>V16000214</t>
  </si>
  <si>
    <t>ForenSeq Signature Plus Kit (384)</t>
  </si>
  <si>
    <t>X8030L</t>
  </si>
  <si>
    <t>Lambda Exonuclease (10,000 U)</t>
  </si>
  <si>
    <t>Y9260L</t>
  </si>
  <si>
    <t>RecA (1.5 mg)</t>
  </si>
  <si>
    <t>Y9410L</t>
  </si>
  <si>
    <t>WGS Fragmentation Mix, 5x (24 reactions)</t>
  </si>
  <si>
    <t>Y9420L</t>
  </si>
  <si>
    <t>ER/A-Tailing Enzyme Mix, 5x (24 reactions)</t>
  </si>
  <si>
    <t>Y9460L</t>
  </si>
  <si>
    <t>ZipScript WarmX One-Step RT-qPCR Mix (250 reactions)</t>
  </si>
  <si>
    <t>332371 (250113CA01883797GL)</t>
  </si>
  <si>
    <t>Lalanne Jean-Benoît</t>
  </si>
  <si>
    <t>Jean-Benoît Lalanne</t>
  </si>
  <si>
    <t>jean-benoit.lalanne@umontreal.ca</t>
  </si>
  <si>
    <t>438-389-2896</t>
  </si>
  <si>
    <t>Alexie Gagné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</si>
</sst>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0\ _$"/>
  </numFmts>
  <fonts count="20">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110">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0" fontId="17" fillId="0" borderId="22" xfId="0" applyFont="1" applyBorder="1"/>
    <xf numFmtId="0" fontId="19" fillId="0" borderId="30" xfId="0" applyFont="1" applyBorder="1" applyAlignment="1">
      <alignment horizontal="left" vertical="top" wrapText="1"/>
    </xf>
    <xf numFmtId="0" fontId="0" fillId="0" borderId="0" xfId="0" applyAlignment="1">
      <alignment horizontal="left"/>
    </xf>
    <xf numFmtId="0" fontId="0" fillId="6" borderId="0" xfId="0" applyFill="1" applyAlignment="1">
      <alignment horizontal="left"/>
    </xf>
    <xf numFmtId="0" fontId="7" fillId="3" borderId="24" xfId="0" applyFont="1" applyFill="1" applyBorder="1"/>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19" fillId="0" borderId="29" xfId="0" applyFont="1" applyBorder="1" applyAlignment="1">
      <alignment horizontal="center" vertical="top" wrapText="1"/>
    </xf>
    <xf numFmtId="0" fontId="0" fillId="0" borderId="0" xfId="0" applyAlignment="1">
      <alignment horizontal="center"/>
    </xf>
    <xf numFmtId="0" fontId="0" fillId="6" borderId="0" xfId="0" applyFill="1"/>
    <xf numFmtId="168" fontId="18" fillId="0" borderId="0" xfId="0" applyNumberFormat="1" applyFont="1" applyAlignment="1">
      <alignment horizontal="center" vertical="top" wrapText="1"/>
    </xf>
    <xf numFmtId="168" fontId="0" fillId="0" borderId="0" xfId="1" applyNumberFormat="1" applyFont="1" applyAlignment="1">
      <alignment horizontal="center"/>
    </xf>
    <xf numFmtId="0" fontId="0" fillId="0" borderId="0" xfId="0" applyFill="1"/>
    <xf numFmtId="49" fontId="0" fillId="0" borderId="0" xfId="0" applyNumberFormat="1" applyBorder="1"/>
    <xf numFmtId="2" fontId="0" fillId="0" borderId="0" xfId="1" applyNumberFormat="1" applyFont="1"/>
    <xf numFmtId="2" fontId="0" fillId="6" borderId="0" xfId="1" applyNumberFormat="1" applyFont="1" applyFill="1"/>
    <xf numFmtId="0" fontId="7" fillId="3" borderId="23" xfId="0" applyFont="1" applyFill="1" applyBorder="1" applyAlignment="1">
      <alignment horizontal="center"/>
    </xf>
    <xf numFmtId="0" fontId="7" fillId="3" borderId="31"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2" xfId="0" applyFont="1" applyBorder="1" applyAlignment="1">
      <alignment horizontal="center"/>
    </xf>
    <xf numFmtId="0" fontId="0" fillId="0" borderId="2" xfId="0" applyBorder="1" applyAlignment="1" applyProtection="1">
      <alignment horizontal="center"/>
      <protection locked="0"/>
    </xf>
    <xf numFmtId="0" fontId="0" fillId="0" borderId="2" xfId="0" applyBorder="1" applyAlignment="1">
      <alignment horizontal="center"/>
    </xf>
    <xf numFmtId="0" fontId="7"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5" xfId="0" applyNumberFormat="1" applyFont="1" applyBorder="1" applyAlignment="1" applyProtection="1">
      <alignment horizontal="center"/>
      <protection locked="0"/>
    </xf>
    <xf numFmtId="49" fontId="2" fillId="0" borderId="33" xfId="0" applyNumberFormat="1" applyFont="1" applyBorder="1" applyAlignment="1" applyProtection="1">
      <alignment horizontal="center"/>
      <protection locked="0"/>
    </xf>
    <xf numFmtId="49" fontId="2" fillId="0" borderId="6" xfId="0" applyNumberFormat="1" applyFont="1" applyBorder="1" applyAlignment="1" applyProtection="1">
      <alignment horizontal="center"/>
      <protection locked="0"/>
    </xf>
    <xf numFmtId="49" fontId="2" fillId="0" borderId="34" xfId="0" applyNumberFormat="1" applyFont="1" applyBorder="1" applyAlignment="1" applyProtection="1">
      <alignment horizontal="center"/>
      <protection locked="0"/>
    </xf>
    <xf numFmtId="0" fontId="0" fillId="0" borderId="12" xfId="0" applyBorder="1" applyAlignment="1">
      <alignment horizont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49" fontId="0" fillId="0" borderId="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7" fillId="0" borderId="35" xfId="0" applyFont="1" applyBorder="1" applyAlignment="1">
      <alignment horizontal="center" vertical="center"/>
    </xf>
    <xf numFmtId="0" fontId="2" fillId="4" borderId="27" xfId="0" applyFont="1" applyFill="1" applyBorder="1" applyAlignment="1">
      <alignment horizontal="center"/>
    </xf>
    <xf numFmtId="0" fontId="2" fillId="4" borderId="28" xfId="0" applyFont="1" applyFill="1" applyBorder="1" applyAlignment="1">
      <alignment horizontal="center"/>
    </xf>
  </cellXfs>
  <cellStyles count="3">
    <cellStyle name="Monétaire" xfId="1" builtinId="4"/>
    <cellStyle name="Normal" xfId="0" builtinId="0"/>
    <cellStyle name="Normal 5" xfId="2" xr:uid="{00000000-0005-0000-0000-000002000000}"/>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2 options pour les infos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2 options for credit card infos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00112"/>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88950">
            <a:lnSpc>
              <a:spcPct val="90000"/>
            </a:lnSpc>
            <a:spcBef>
              <a:spcPct val="0"/>
            </a:spcBef>
            <a:spcAft>
              <a:spcPct val="15000"/>
            </a:spcAft>
            <a:buChar char="•"/>
          </a:pPr>
          <a:r>
            <a:rPr lang="fr-CA" sz="1100" kern="1200"/>
            <a:t>2 options pour les infos de carte de crédit</a:t>
          </a:r>
        </a:p>
        <a:p>
          <a:pPr marL="57150" lvl="1" indent="-57150" algn="l" defTabSz="488950">
            <a:lnSpc>
              <a:spcPct val="90000"/>
            </a:lnSpc>
            <a:spcBef>
              <a:spcPct val="0"/>
            </a:spcBef>
            <a:spcAft>
              <a:spcPct val="15000"/>
            </a:spcAft>
            <a:buChar char="•"/>
          </a:pPr>
          <a:r>
            <a:rPr lang="fr-CA" sz="1100" kern="1200"/>
            <a:t>2 options for credit card infos</a:t>
          </a:r>
        </a:p>
      </dsp:txBody>
      <dsp:txXfrm rot="10800000">
        <a:off x="550807" y="112514"/>
        <a:ext cx="1939885" cy="675084"/>
      </dsp:txXfrm>
    </dsp:sp>
    <dsp:sp modelId="{60A7A1F9-FDCA-4EEC-B1C9-48FDE6D6EE7F}">
      <dsp:nvSpPr>
        <dsp:cNvPr id="0" name=""/>
        <dsp:cNvSpPr/>
      </dsp:nvSpPr>
      <dsp:spPr>
        <a:xfrm>
          <a:off x="2491847" y="0"/>
          <a:ext cx="1060476" cy="90011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535787" y="43940"/>
        <a:ext cx="972596" cy="8122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2430" y="112536"/>
          <a:ext cx="1970247" cy="1782268"/>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24992" y="558103"/>
        <a:ext cx="985123" cy="1336701"/>
      </dsp:txXfrm>
    </dsp:sp>
    <dsp:sp modelId="{60A7A1F9-FDCA-4EEC-B1C9-48FDE6D6EE7F}">
      <dsp:nvSpPr>
        <dsp:cNvPr id="0" name=""/>
        <dsp:cNvSpPr/>
      </dsp:nvSpPr>
      <dsp:spPr>
        <a:xfrm>
          <a:off x="624732" y="1885214"/>
          <a:ext cx="1213869" cy="59609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53831" y="1914313"/>
        <a:ext cx="1155671" cy="5378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12019"/>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255" tIns="8255" rIns="8255" bIns="8255" numCol="1" spcCol="1270" anchor="ctr" anchorCtr="0">
          <a:noAutofit/>
        </a:bodyPr>
        <a:lstStyle/>
        <a:p>
          <a:pPr marL="114300" lvl="1" indent="-114300" algn="l" defTabSz="577850">
            <a:lnSpc>
              <a:spcPct val="90000"/>
            </a:lnSpc>
            <a:spcBef>
              <a:spcPct val="0"/>
            </a:spcBef>
            <a:spcAft>
              <a:spcPct val="15000"/>
            </a:spcAft>
            <a:buChar char="•"/>
          </a:pPr>
          <a:r>
            <a:rPr lang="fr-CA" sz="1300" kern="1200"/>
            <a:t>Choisissez votre laboratoire dans la liste.</a:t>
          </a:r>
        </a:p>
        <a:p>
          <a:pPr marL="114300" lvl="1" indent="-114300" algn="l" defTabSz="577850">
            <a:lnSpc>
              <a:spcPct val="90000"/>
            </a:lnSpc>
            <a:spcBef>
              <a:spcPct val="0"/>
            </a:spcBef>
            <a:spcAft>
              <a:spcPct val="15000"/>
            </a:spcAft>
            <a:buChar char="•"/>
          </a:pPr>
          <a:r>
            <a:rPr lang="fr-CA" sz="1300" kern="1200"/>
            <a:t>Select your lab in the list.</a:t>
          </a:r>
        </a:p>
      </dsp:txBody>
      <dsp:txXfrm rot="10800000">
        <a:off x="555272" y="114002"/>
        <a:ext cx="1935420" cy="684015"/>
      </dsp:txXfrm>
    </dsp:sp>
    <dsp:sp modelId="{60A7A1F9-FDCA-4EEC-B1C9-48FDE6D6EE7F}">
      <dsp:nvSpPr>
        <dsp:cNvPr id="0" name=""/>
        <dsp:cNvSpPr/>
      </dsp:nvSpPr>
      <dsp:spPr>
        <a:xfrm>
          <a:off x="2491847" y="0"/>
          <a:ext cx="1060476" cy="91201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536368" y="44521"/>
        <a:ext cx="971434" cy="82297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63114" y="0"/>
          <a:ext cx="1251371" cy="1626052"/>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75957" y="312843"/>
        <a:ext cx="625685" cy="1313209"/>
      </dsp:txXfrm>
    </dsp:sp>
    <dsp:sp modelId="{60A7A1F9-FDCA-4EEC-B1C9-48FDE6D6EE7F}">
      <dsp:nvSpPr>
        <dsp:cNvPr id="0" name=""/>
        <dsp:cNvSpPr/>
      </dsp:nvSpPr>
      <dsp:spPr>
        <a:xfrm>
          <a:off x="984602" y="1473494"/>
          <a:ext cx="789664" cy="5899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13402" y="1502294"/>
        <a:ext cx="732064" cy="53236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051" y="0"/>
          <a:ext cx="1648358" cy="100012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873" y="48822"/>
        <a:ext cx="1550714" cy="902481"/>
      </dsp:txXfrm>
    </dsp:sp>
    <dsp:sp modelId="{60A7A1F9-FDCA-4EEC-B1C9-48FDE6D6EE7F}">
      <dsp:nvSpPr>
        <dsp:cNvPr id="0" name=""/>
        <dsp:cNvSpPr/>
      </dsp:nvSpPr>
      <dsp:spPr>
        <a:xfrm>
          <a:off x="1640059" y="0"/>
          <a:ext cx="660635" cy="100012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672309" y="32250"/>
        <a:ext cx="596135" cy="935625"/>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101"/>
  <sheetViews>
    <sheetView workbookViewId="0">
      <pane ySplit="1" topLeftCell="A11" activePane="bottomLeft" state="frozen"/>
      <selection pane="bottomLeft" activeCell="D16" sqref="D16"/>
    </sheetView>
  </sheetViews>
  <sheetFormatPr baseColWidth="10" defaultColWidth="11.42578125" defaultRowHeight="15"/>
  <cols>
    <col min="1" max="1" width="1.140625" style="1" customWidth="1"/>
    <col min="2" max="2" width="25.7109375" style="1" bestFit="1" customWidth="1"/>
    <col min="3" max="3" width="40.85546875" style="1" bestFit="1" customWidth="1"/>
    <col min="4" max="4" width="30.85546875" style="1" bestFit="1" customWidth="1"/>
    <col min="5" max="5" width="43.28515625" style="1" customWidth="1"/>
    <col min="6" max="6" width="21" style="3" bestFit="1" customWidth="1"/>
    <col min="7" max="16384" width="11.42578125" style="1"/>
  </cols>
  <sheetData>
    <row r="1" spans="2:6">
      <c r="B1" s="56" t="s">
        <v>1</v>
      </c>
      <c r="C1" s="56" t="s">
        <v>2</v>
      </c>
      <c r="D1" s="56" t="s">
        <v>3</v>
      </c>
      <c r="E1" s="56" t="s">
        <v>4</v>
      </c>
      <c r="F1" s="57" t="s">
        <v>5</v>
      </c>
    </row>
    <row r="2" spans="2:6">
      <c r="B2" s="2" t="s">
        <v>411</v>
      </c>
      <c r="C2" s="2" t="s">
        <v>6</v>
      </c>
      <c r="D2" s="1" t="s">
        <v>412</v>
      </c>
      <c r="E2" t="s">
        <v>413</v>
      </c>
      <c r="F2" s="3" t="s">
        <v>332</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333</v>
      </c>
      <c r="E7" s="1" t="s">
        <v>334</v>
      </c>
      <c r="F7" s="3">
        <v>1929</v>
      </c>
    </row>
    <row r="8" spans="2:6">
      <c r="B8" s="2" t="s">
        <v>25</v>
      </c>
      <c r="C8" s="2" t="s">
        <v>8</v>
      </c>
      <c r="D8" s="1" t="s">
        <v>422</v>
      </c>
      <c r="E8" s="1" t="s">
        <v>423</v>
      </c>
    </row>
    <row r="9" spans="2:6">
      <c r="B9" s="2" t="s">
        <v>362</v>
      </c>
      <c r="C9" s="2" t="s">
        <v>26</v>
      </c>
      <c r="D9" s="1" t="s">
        <v>27</v>
      </c>
      <c r="E9" s="1" t="s">
        <v>28</v>
      </c>
      <c r="F9" s="3" t="s">
        <v>281</v>
      </c>
    </row>
    <row r="10" spans="2:6">
      <c r="B10" s="2" t="s">
        <v>29</v>
      </c>
      <c r="C10" s="2" t="s">
        <v>16</v>
      </c>
      <c r="D10" s="2" t="s">
        <v>29</v>
      </c>
      <c r="E10" s="1" t="s">
        <v>30</v>
      </c>
      <c r="F10" s="3" t="s">
        <v>31</v>
      </c>
    </row>
    <row r="11" spans="2:6">
      <c r="B11" s="2" t="s">
        <v>32</v>
      </c>
      <c r="C11" s="2" t="s">
        <v>6</v>
      </c>
      <c r="D11" s="1" t="s">
        <v>33</v>
      </c>
      <c r="E11" s="1" t="s">
        <v>34</v>
      </c>
      <c r="F11" s="4" t="s">
        <v>35</v>
      </c>
    </row>
    <row r="12" spans="2:6">
      <c r="B12" s="2" t="s">
        <v>300</v>
      </c>
      <c r="C12" s="2" t="s">
        <v>122</v>
      </c>
      <c r="D12" s="1" t="s">
        <v>301</v>
      </c>
      <c r="E12" s="1" t="s">
        <v>302</v>
      </c>
      <c r="F12" s="3" t="s">
        <v>303</v>
      </c>
    </row>
    <row r="13" spans="2:6">
      <c r="B13" s="2" t="s">
        <v>36</v>
      </c>
      <c r="C13" s="2" t="s">
        <v>6</v>
      </c>
      <c r="D13" s="1" t="s">
        <v>37</v>
      </c>
      <c r="E13" s="1" t="s">
        <v>38</v>
      </c>
      <c r="F13" s="3" t="s">
        <v>39</v>
      </c>
    </row>
    <row r="14" spans="2:6">
      <c r="B14" s="2" t="s">
        <v>40</v>
      </c>
      <c r="C14" s="2" t="s">
        <v>8</v>
      </c>
      <c r="D14" s="1" t="s">
        <v>41</v>
      </c>
      <c r="E14" s="1" t="s">
        <v>42</v>
      </c>
      <c r="F14" s="3" t="s">
        <v>43</v>
      </c>
    </row>
    <row r="15" spans="2:6">
      <c r="B15" s="2" t="s">
        <v>44</v>
      </c>
      <c r="C15" s="2" t="s">
        <v>45</v>
      </c>
      <c r="D15" s="1" t="s">
        <v>46</v>
      </c>
      <c r="E15" s="1" t="s">
        <v>47</v>
      </c>
      <c r="F15" s="3" t="s">
        <v>48</v>
      </c>
    </row>
    <row r="16" spans="2:6">
      <c r="B16" s="2" t="s">
        <v>398</v>
      </c>
      <c r="C16" s="2" t="s">
        <v>68</v>
      </c>
      <c r="D16" s="1" t="s">
        <v>2468</v>
      </c>
      <c r="E16" s="1" t="s">
        <v>400</v>
      </c>
      <c r="F16" s="3" t="s">
        <v>399</v>
      </c>
    </row>
    <row r="17" spans="2:6">
      <c r="B17" s="2" t="s">
        <v>49</v>
      </c>
      <c r="C17" s="2" t="s">
        <v>50</v>
      </c>
      <c r="D17" s="2" t="s">
        <v>49</v>
      </c>
      <c r="E17" s="1" t="s">
        <v>51</v>
      </c>
      <c r="F17" s="3" t="s">
        <v>52</v>
      </c>
    </row>
    <row r="18" spans="2:6">
      <c r="B18" s="2" t="s">
        <v>53</v>
      </c>
      <c r="C18" s="2" t="s">
        <v>6</v>
      </c>
      <c r="D18" s="1" t="s">
        <v>54</v>
      </c>
      <c r="E18" s="1" t="s">
        <v>55</v>
      </c>
      <c r="F18" s="3" t="s">
        <v>56</v>
      </c>
    </row>
    <row r="19" spans="2:6">
      <c r="B19" s="2" t="s">
        <v>57</v>
      </c>
      <c r="C19" s="2" t="s">
        <v>6</v>
      </c>
      <c r="D19" s="1" t="s">
        <v>58</v>
      </c>
      <c r="E19" s="1" t="s">
        <v>59</v>
      </c>
      <c r="F19" s="3" t="s">
        <v>60</v>
      </c>
    </row>
    <row r="20" spans="2:6">
      <c r="B20" s="2" t="s">
        <v>61</v>
      </c>
      <c r="C20" s="2" t="s">
        <v>6</v>
      </c>
      <c r="D20" s="2" t="s">
        <v>61</v>
      </c>
      <c r="E20" s="1" t="s">
        <v>62</v>
      </c>
      <c r="F20" s="3" t="s">
        <v>63</v>
      </c>
    </row>
    <row r="21" spans="2:6">
      <c r="B21" s="2" t="s">
        <v>64</v>
      </c>
      <c r="C21" s="2" t="s">
        <v>45</v>
      </c>
      <c r="D21" s="1" t="s">
        <v>65</v>
      </c>
      <c r="E21" s="1" t="s">
        <v>66</v>
      </c>
      <c r="F21" s="3" t="s">
        <v>418</v>
      </c>
    </row>
    <row r="22" spans="2:6">
      <c r="B22" s="2" t="s">
        <v>67</v>
      </c>
      <c r="C22" s="2" t="s">
        <v>68</v>
      </c>
      <c r="D22" s="1" t="s">
        <v>366</v>
      </c>
      <c r="E22" t="s">
        <v>367</v>
      </c>
      <c r="F22" s="3" t="s">
        <v>69</v>
      </c>
    </row>
    <row r="23" spans="2:6">
      <c r="B23" s="2" t="s">
        <v>70</v>
      </c>
      <c r="C23" s="2" t="s">
        <v>71</v>
      </c>
      <c r="D23" s="1" t="s">
        <v>72</v>
      </c>
      <c r="E23" s="1" t="s">
        <v>73</v>
      </c>
      <c r="F23" s="3" t="s">
        <v>74</v>
      </c>
    </row>
    <row r="24" spans="2:6" ht="15.75">
      <c r="B24" s="2" t="s">
        <v>292</v>
      </c>
      <c r="C24" s="2" t="s">
        <v>45</v>
      </c>
      <c r="D24" s="62" t="s">
        <v>2309</v>
      </c>
      <c r="E24" s="76" t="s">
        <v>2310</v>
      </c>
      <c r="F24" s="3" t="s">
        <v>293</v>
      </c>
    </row>
    <row r="25" spans="2:6" ht="15.75">
      <c r="B25" s="2" t="s">
        <v>387</v>
      </c>
      <c r="C25" s="2" t="s">
        <v>388</v>
      </c>
      <c r="D25" s="63" t="s">
        <v>389</v>
      </c>
      <c r="E25" t="s">
        <v>390</v>
      </c>
      <c r="F25" s="3" t="s">
        <v>391</v>
      </c>
    </row>
    <row r="26" spans="2:6">
      <c r="B26" s="2" t="s">
        <v>75</v>
      </c>
      <c r="C26" s="2" t="s">
        <v>6</v>
      </c>
      <c r="D26" s="61" t="s">
        <v>345</v>
      </c>
      <c r="E26" s="58" t="s">
        <v>346</v>
      </c>
      <c r="F26" s="59" t="s">
        <v>347</v>
      </c>
    </row>
    <row r="27" spans="2:6">
      <c r="B27" s="2" t="s">
        <v>76</v>
      </c>
      <c r="C27" s="2" t="s">
        <v>71</v>
      </c>
      <c r="D27" s="1" t="s">
        <v>351</v>
      </c>
      <c r="E27" t="s">
        <v>352</v>
      </c>
      <c r="F27" s="3" t="s">
        <v>77</v>
      </c>
    </row>
    <row r="28" spans="2:6">
      <c r="B28" s="2" t="s">
        <v>78</v>
      </c>
      <c r="C28" s="2" t="s">
        <v>16</v>
      </c>
      <c r="D28" s="2" t="s">
        <v>78</v>
      </c>
      <c r="E28" s="1" t="s">
        <v>79</v>
      </c>
      <c r="F28" s="3" t="s">
        <v>80</v>
      </c>
    </row>
    <row r="29" spans="2:6">
      <c r="B29" s="2" t="s">
        <v>81</v>
      </c>
      <c r="C29" s="2" t="s">
        <v>68</v>
      </c>
      <c r="D29" s="1" t="s">
        <v>82</v>
      </c>
      <c r="E29" s="1" t="s">
        <v>83</v>
      </c>
      <c r="F29" s="3" t="s">
        <v>84</v>
      </c>
    </row>
    <row r="30" spans="2:6">
      <c r="B30" s="2" t="s">
        <v>343</v>
      </c>
      <c r="C30" s="2" t="s">
        <v>50</v>
      </c>
      <c r="D30" s="1" t="s">
        <v>348</v>
      </c>
      <c r="E30" s="1" t="s">
        <v>349</v>
      </c>
      <c r="F30" s="3" t="s">
        <v>350</v>
      </c>
    </row>
    <row r="31" spans="2:6">
      <c r="B31" s="1" t="s">
        <v>298</v>
      </c>
      <c r="C31" s="1" t="s">
        <v>68</v>
      </c>
      <c r="D31" s="1" t="s">
        <v>338</v>
      </c>
      <c r="E31" s="1" t="s">
        <v>337</v>
      </c>
      <c r="F31" s="3" t="s">
        <v>299</v>
      </c>
    </row>
    <row r="32" spans="2:6">
      <c r="B32" s="1" t="s">
        <v>304</v>
      </c>
      <c r="C32" s="1" t="s">
        <v>71</v>
      </c>
      <c r="D32" s="1" t="s">
        <v>371</v>
      </c>
      <c r="E32" s="1" t="s">
        <v>372</v>
      </c>
      <c r="F32" s="3" t="s">
        <v>305</v>
      </c>
    </row>
    <row r="33" spans="2:6">
      <c r="B33" s="1" t="s">
        <v>376</v>
      </c>
      <c r="C33" s="1" t="s">
        <v>374</v>
      </c>
      <c r="D33" s="1" t="s">
        <v>377</v>
      </c>
      <c r="E33" s="1" t="s">
        <v>378</v>
      </c>
      <c r="F33" s="3" t="s">
        <v>379</v>
      </c>
    </row>
    <row r="34" spans="2:6">
      <c r="B34" s="2" t="s">
        <v>85</v>
      </c>
      <c r="C34" s="2" t="s">
        <v>6</v>
      </c>
      <c r="D34" s="1" t="s">
        <v>335</v>
      </c>
      <c r="E34" s="1" t="s">
        <v>336</v>
      </c>
      <c r="F34" s="3" t="s">
        <v>86</v>
      </c>
    </row>
    <row r="35" spans="2:6">
      <c r="B35" s="2" t="s">
        <v>87</v>
      </c>
      <c r="C35" s="2" t="s">
        <v>71</v>
      </c>
      <c r="D35" s="2" t="s">
        <v>87</v>
      </c>
      <c r="E35" s="1" t="s">
        <v>88</v>
      </c>
      <c r="F35" s="3" t="s">
        <v>89</v>
      </c>
    </row>
    <row r="36" spans="2:6">
      <c r="B36" s="2" t="s">
        <v>90</v>
      </c>
      <c r="C36" s="2" t="s">
        <v>68</v>
      </c>
      <c r="D36" s="1" t="s">
        <v>91</v>
      </c>
      <c r="E36" s="1" t="s">
        <v>92</v>
      </c>
      <c r="F36" s="3" t="s">
        <v>93</v>
      </c>
    </row>
    <row r="37" spans="2:6">
      <c r="B37" s="2" t="s">
        <v>94</v>
      </c>
      <c r="C37" s="2" t="s">
        <v>45</v>
      </c>
      <c r="D37" s="1" t="s">
        <v>329</v>
      </c>
      <c r="E37" s="1" t="s">
        <v>330</v>
      </c>
      <c r="F37" s="3" t="s">
        <v>331</v>
      </c>
    </row>
    <row r="38" spans="2:6">
      <c r="B38" s="2" t="s">
        <v>95</v>
      </c>
      <c r="C38" s="2" t="s">
        <v>45</v>
      </c>
      <c r="D38" s="1" t="s">
        <v>96</v>
      </c>
      <c r="E38" s="1" t="s">
        <v>97</v>
      </c>
      <c r="F38" s="3" t="s">
        <v>98</v>
      </c>
    </row>
    <row r="39" spans="2:6">
      <c r="B39" s="2" t="s">
        <v>99</v>
      </c>
      <c r="C39" s="2" t="s">
        <v>45</v>
      </c>
      <c r="D39" s="1" t="s">
        <v>100</v>
      </c>
      <c r="E39" s="1" t="s">
        <v>101</v>
      </c>
      <c r="F39" s="3" t="s">
        <v>102</v>
      </c>
    </row>
    <row r="40" spans="2:6">
      <c r="B40" s="2" t="s">
        <v>324</v>
      </c>
      <c r="C40" s="2" t="s">
        <v>50</v>
      </c>
      <c r="D40" s="1" t="s">
        <v>325</v>
      </c>
      <c r="E40" s="1" t="s">
        <v>326</v>
      </c>
      <c r="F40" s="3" t="s">
        <v>327</v>
      </c>
    </row>
    <row r="41" spans="2:6">
      <c r="B41" s="2" t="s">
        <v>103</v>
      </c>
      <c r="C41" s="2" t="s">
        <v>104</v>
      </c>
      <c r="D41" s="1" t="s">
        <v>105</v>
      </c>
      <c r="E41" s="1" t="s">
        <v>106</v>
      </c>
      <c r="F41" s="3" t="s">
        <v>107</v>
      </c>
    </row>
    <row r="42" spans="2:6">
      <c r="B42" s="2" t="s">
        <v>108</v>
      </c>
      <c r="C42" s="2" t="s">
        <v>45</v>
      </c>
      <c r="D42" s="1" t="s">
        <v>109</v>
      </c>
      <c r="E42" s="1" t="s">
        <v>110</v>
      </c>
      <c r="F42" s="3" t="s">
        <v>111</v>
      </c>
    </row>
    <row r="43" spans="2:6">
      <c r="B43" s="2" t="s">
        <v>112</v>
      </c>
      <c r="C43" s="2" t="s">
        <v>12</v>
      </c>
      <c r="D43" s="1" t="s">
        <v>113</v>
      </c>
      <c r="E43" s="1" t="s">
        <v>114</v>
      </c>
      <c r="F43" s="3" t="s">
        <v>115</v>
      </c>
    </row>
    <row r="44" spans="2:6">
      <c r="B44" s="2" t="s">
        <v>116</v>
      </c>
      <c r="C44" s="2" t="s">
        <v>45</v>
      </c>
      <c r="D44" s="2" t="s">
        <v>116</v>
      </c>
      <c r="E44" s="1" t="s">
        <v>117</v>
      </c>
      <c r="F44" s="3" t="s">
        <v>118</v>
      </c>
    </row>
    <row r="45" spans="2:6">
      <c r="B45" s="77" t="s">
        <v>2314</v>
      </c>
      <c r="C45" s="2" t="s">
        <v>194</v>
      </c>
      <c r="D45" s="2" t="s">
        <v>2315</v>
      </c>
      <c r="E45" s="76" t="s">
        <v>2316</v>
      </c>
      <c r="F45" s="3" t="s">
        <v>2317</v>
      </c>
    </row>
    <row r="46" spans="2:6" ht="15.75">
      <c r="B46" s="60" t="s">
        <v>382</v>
      </c>
      <c r="C46" s="2" t="s">
        <v>71</v>
      </c>
      <c r="D46" s="2" t="s">
        <v>383</v>
      </c>
      <c r="E46" s="1" t="s">
        <v>384</v>
      </c>
      <c r="F46" s="3" t="s">
        <v>385</v>
      </c>
    </row>
    <row r="47" spans="2:6">
      <c r="B47" s="2" t="s">
        <v>119</v>
      </c>
      <c r="C47" s="2" t="s">
        <v>120</v>
      </c>
      <c r="D47" s="1" t="s">
        <v>2306</v>
      </c>
      <c r="E47" s="76" t="s">
        <v>2307</v>
      </c>
      <c r="F47" s="3" t="s">
        <v>2308</v>
      </c>
    </row>
    <row r="48" spans="2:6">
      <c r="B48" s="2" t="s">
        <v>121</v>
      </c>
      <c r="C48" s="2" t="s">
        <v>122</v>
      </c>
      <c r="D48" s="1" t="s">
        <v>123</v>
      </c>
      <c r="E48" s="1" t="s">
        <v>124</v>
      </c>
      <c r="F48" s="3" t="s">
        <v>125</v>
      </c>
    </row>
    <row r="49" spans="2:6">
      <c r="B49" s="2" t="s">
        <v>126</v>
      </c>
      <c r="C49" s="2" t="s">
        <v>122</v>
      </c>
      <c r="D49" s="1" t="s">
        <v>127</v>
      </c>
      <c r="E49" s="1" t="s">
        <v>128</v>
      </c>
    </row>
    <row r="50" spans="2:6">
      <c r="B50" s="2" t="s">
        <v>129</v>
      </c>
      <c r="C50" s="2" t="s">
        <v>16</v>
      </c>
      <c r="D50" s="2" t="s">
        <v>364</v>
      </c>
      <c r="E50" s="1" t="s">
        <v>365</v>
      </c>
      <c r="F50" s="3" t="s">
        <v>130</v>
      </c>
    </row>
    <row r="51" spans="2:6">
      <c r="B51" s="2" t="s">
        <v>394</v>
      </c>
      <c r="C51" s="2" t="s">
        <v>374</v>
      </c>
      <c r="D51" s="2" t="s">
        <v>395</v>
      </c>
      <c r="E51" s="1" t="s">
        <v>397</v>
      </c>
      <c r="F51" s="3" t="s">
        <v>396</v>
      </c>
    </row>
    <row r="52" spans="2:6">
      <c r="B52" s="2" t="s">
        <v>2464</v>
      </c>
      <c r="C52" s="2" t="s">
        <v>6</v>
      </c>
      <c r="D52" s="2" t="s">
        <v>2465</v>
      </c>
      <c r="E52" s="76" t="s">
        <v>2466</v>
      </c>
      <c r="F52" s="3" t="s">
        <v>2467</v>
      </c>
    </row>
    <row r="53" spans="2:6">
      <c r="B53" s="2" t="s">
        <v>131</v>
      </c>
      <c r="C53" s="2" t="s">
        <v>122</v>
      </c>
      <c r="D53" s="1" t="s">
        <v>420</v>
      </c>
      <c r="E53" t="s">
        <v>419</v>
      </c>
      <c r="F53" s="3" t="s">
        <v>421</v>
      </c>
    </row>
    <row r="54" spans="2:6">
      <c r="B54" s="2" t="s">
        <v>132</v>
      </c>
      <c r="C54" s="2" t="s">
        <v>6</v>
      </c>
      <c r="D54" s="1" t="s">
        <v>133</v>
      </c>
      <c r="E54" s="1" t="s">
        <v>134</v>
      </c>
      <c r="F54" s="3" t="s">
        <v>135</v>
      </c>
    </row>
    <row r="55" spans="2:6">
      <c r="B55" s="2" t="s">
        <v>314</v>
      </c>
      <c r="C55" s="2" t="s">
        <v>122</v>
      </c>
      <c r="D55" s="2" t="s">
        <v>315</v>
      </c>
      <c r="E55" s="1" t="s">
        <v>316</v>
      </c>
      <c r="F55" s="3" t="s">
        <v>317</v>
      </c>
    </row>
    <row r="56" spans="2:6">
      <c r="B56" s="2" t="s">
        <v>136</v>
      </c>
      <c r="C56" s="2" t="s">
        <v>50</v>
      </c>
      <c r="D56" s="1" t="s">
        <v>137</v>
      </c>
      <c r="E56" s="1" t="s">
        <v>138</v>
      </c>
      <c r="F56" s="3" t="s">
        <v>139</v>
      </c>
    </row>
    <row r="57" spans="2:6">
      <c r="B57" s="2" t="s">
        <v>2301</v>
      </c>
      <c r="C57" s="2" t="s">
        <v>2302</v>
      </c>
      <c r="D57" s="1" t="s">
        <v>2303</v>
      </c>
      <c r="E57" s="76" t="s">
        <v>2304</v>
      </c>
      <c r="F57" s="3" t="s">
        <v>2305</v>
      </c>
    </row>
    <row r="58" spans="2:6">
      <c r="B58" s="2" t="s">
        <v>140</v>
      </c>
      <c r="C58" s="2" t="s">
        <v>6</v>
      </c>
      <c r="D58" s="1" t="s">
        <v>141</v>
      </c>
      <c r="E58" s="1" t="s">
        <v>142</v>
      </c>
      <c r="F58" s="3" t="s">
        <v>143</v>
      </c>
    </row>
    <row r="59" spans="2:6">
      <c r="B59" s="2" t="s">
        <v>144</v>
      </c>
      <c r="C59" s="2" t="s">
        <v>68</v>
      </c>
      <c r="D59" s="1" t="s">
        <v>145</v>
      </c>
      <c r="E59" s="1" t="s">
        <v>146</v>
      </c>
      <c r="F59" s="3" t="s">
        <v>147</v>
      </c>
    </row>
    <row r="60" spans="2:6">
      <c r="B60" s="2" t="s">
        <v>358</v>
      </c>
      <c r="C60" s="2" t="s">
        <v>122</v>
      </c>
      <c r="D60" s="1" t="s">
        <v>359</v>
      </c>
      <c r="E60" t="s">
        <v>360</v>
      </c>
      <c r="F60" s="3" t="s">
        <v>361</v>
      </c>
    </row>
    <row r="61" spans="2:6">
      <c r="B61" s="2" t="s">
        <v>344</v>
      </c>
      <c r="C61" s="2" t="s">
        <v>50</v>
      </c>
      <c r="D61" s="1" t="s">
        <v>339</v>
      </c>
      <c r="E61" s="1" t="s">
        <v>340</v>
      </c>
      <c r="F61" s="3" t="s">
        <v>356</v>
      </c>
    </row>
    <row r="62" spans="2:6">
      <c r="B62" s="2" t="s">
        <v>286</v>
      </c>
      <c r="C62" s="2" t="s">
        <v>8</v>
      </c>
      <c r="D62" s="1" t="s">
        <v>287</v>
      </c>
      <c r="E62" s="1" t="s">
        <v>288</v>
      </c>
      <c r="F62" s="3" t="s">
        <v>289</v>
      </c>
    </row>
    <row r="63" spans="2:6">
      <c r="B63" s="2" t="s">
        <v>148</v>
      </c>
      <c r="C63" s="2" t="s">
        <v>71</v>
      </c>
      <c r="D63" s="1" t="s">
        <v>149</v>
      </c>
      <c r="E63" s="1" t="s">
        <v>150</v>
      </c>
      <c r="F63" s="3" t="s">
        <v>151</v>
      </c>
    </row>
    <row r="64" spans="2:6">
      <c r="B64" s="2" t="s">
        <v>152</v>
      </c>
      <c r="C64" s="2" t="s">
        <v>6</v>
      </c>
      <c r="D64" s="1" t="s">
        <v>224</v>
      </c>
      <c r="E64" t="s">
        <v>225</v>
      </c>
      <c r="F64" s="3" t="s">
        <v>153</v>
      </c>
    </row>
    <row r="65" spans="2:6">
      <c r="B65" s="2" t="s">
        <v>392</v>
      </c>
      <c r="C65" s="2" t="s">
        <v>388</v>
      </c>
      <c r="D65" s="1" t="s">
        <v>389</v>
      </c>
      <c r="E65" t="s">
        <v>390</v>
      </c>
      <c r="F65" s="3" t="s">
        <v>391</v>
      </c>
    </row>
    <row r="66" spans="2:6">
      <c r="B66" s="2" t="s">
        <v>154</v>
      </c>
      <c r="C66" s="2" t="s">
        <v>155</v>
      </c>
      <c r="D66" s="1" t="s">
        <v>156</v>
      </c>
      <c r="E66" s="1" t="s">
        <v>157</v>
      </c>
      <c r="F66" s="3" t="s">
        <v>158</v>
      </c>
    </row>
    <row r="67" spans="2:6">
      <c r="B67" s="2" t="s">
        <v>159</v>
      </c>
      <c r="C67" s="2" t="s">
        <v>45</v>
      </c>
      <c r="D67" s="1" t="s">
        <v>353</v>
      </c>
      <c r="E67" t="s">
        <v>354</v>
      </c>
      <c r="F67" s="3" t="s">
        <v>160</v>
      </c>
    </row>
    <row r="68" spans="2:6">
      <c r="B68" s="2" t="s">
        <v>161</v>
      </c>
      <c r="C68" s="2" t="s">
        <v>6</v>
      </c>
      <c r="D68" s="1" t="s">
        <v>341</v>
      </c>
      <c r="E68" s="1" t="s">
        <v>342</v>
      </c>
      <c r="F68" s="3" t="s">
        <v>162</v>
      </c>
    </row>
    <row r="69" spans="2:6">
      <c r="B69" s="2" t="s">
        <v>401</v>
      </c>
      <c r="C69" s="2" t="s">
        <v>402</v>
      </c>
      <c r="D69" s="1" t="s">
        <v>403</v>
      </c>
      <c r="E69" t="s">
        <v>404</v>
      </c>
      <c r="F69" s="3" t="s">
        <v>405</v>
      </c>
    </row>
    <row r="70" spans="2:6">
      <c r="B70" s="2" t="s">
        <v>163</v>
      </c>
      <c r="C70" s="2" t="s">
        <v>164</v>
      </c>
      <c r="D70" s="1" t="s">
        <v>2311</v>
      </c>
      <c r="E70" s="76" t="s">
        <v>2312</v>
      </c>
      <c r="F70" s="3" t="s">
        <v>2313</v>
      </c>
    </row>
    <row r="71" spans="2:6">
      <c r="B71" s="2" t="s">
        <v>165</v>
      </c>
      <c r="C71" s="2" t="s">
        <v>6</v>
      </c>
      <c r="D71" s="1" t="s">
        <v>166</v>
      </c>
      <c r="E71" s="1" t="s">
        <v>167</v>
      </c>
      <c r="F71" s="3" t="s">
        <v>168</v>
      </c>
    </row>
    <row r="72" spans="2:6">
      <c r="B72" s="2" t="s">
        <v>169</v>
      </c>
      <c r="C72" s="2" t="s">
        <v>50</v>
      </c>
      <c r="D72" s="1" t="s">
        <v>170</v>
      </c>
      <c r="E72" s="1" t="s">
        <v>171</v>
      </c>
    </row>
    <row r="73" spans="2:6">
      <c r="B73" s="2" t="s">
        <v>172</v>
      </c>
      <c r="C73" s="2" t="s">
        <v>68</v>
      </c>
      <c r="D73" s="1" t="s">
        <v>173</v>
      </c>
      <c r="E73" s="1" t="s">
        <v>174</v>
      </c>
      <c r="F73" s="3" t="s">
        <v>175</v>
      </c>
    </row>
    <row r="74" spans="2:6">
      <c r="B74" s="2" t="s">
        <v>176</v>
      </c>
      <c r="C74" s="2" t="s">
        <v>68</v>
      </c>
      <c r="D74" s="2" t="s">
        <v>176</v>
      </c>
      <c r="E74" s="1" t="s">
        <v>177</v>
      </c>
      <c r="F74" s="3" t="s">
        <v>178</v>
      </c>
    </row>
    <row r="75" spans="2:6">
      <c r="B75" s="2" t="s">
        <v>179</v>
      </c>
      <c r="C75" s="2" t="s">
        <v>8</v>
      </c>
      <c r="D75" s="2" t="s">
        <v>179</v>
      </c>
      <c r="E75" s="1" t="s">
        <v>180</v>
      </c>
      <c r="F75" s="3" t="s">
        <v>181</v>
      </c>
    </row>
    <row r="76" spans="2:6">
      <c r="B76" s="2" t="s">
        <v>182</v>
      </c>
      <c r="C76" s="2" t="s">
        <v>6</v>
      </c>
      <c r="D76" s="1" t="s">
        <v>183</v>
      </c>
      <c r="E76" s="1" t="s">
        <v>184</v>
      </c>
      <c r="F76" s="3" t="s">
        <v>185</v>
      </c>
    </row>
    <row r="77" spans="2:6">
      <c r="B77" s="2" t="s">
        <v>186</v>
      </c>
      <c r="C77" s="2" t="s">
        <v>155</v>
      </c>
      <c r="D77" s="1" t="s">
        <v>290</v>
      </c>
      <c r="E77" s="1" t="s">
        <v>291</v>
      </c>
      <c r="F77" s="3" t="s">
        <v>187</v>
      </c>
    </row>
    <row r="78" spans="2:6">
      <c r="B78" s="2" t="s">
        <v>310</v>
      </c>
      <c r="C78" s="2" t="s">
        <v>71</v>
      </c>
      <c r="D78" s="1" t="s">
        <v>311</v>
      </c>
      <c r="E78" s="1" t="s">
        <v>312</v>
      </c>
      <c r="F78" s="3" t="s">
        <v>313</v>
      </c>
    </row>
    <row r="79" spans="2:6">
      <c r="B79" s="2" t="s">
        <v>373</v>
      </c>
      <c r="C79" s="2" t="s">
        <v>374</v>
      </c>
      <c r="D79" s="1" t="s">
        <v>375</v>
      </c>
      <c r="E79" s="1" t="s">
        <v>380</v>
      </c>
      <c r="F79" s="3" t="s">
        <v>381</v>
      </c>
    </row>
    <row r="80" spans="2:6">
      <c r="B80" s="2" t="s">
        <v>188</v>
      </c>
      <c r="C80" s="2" t="s">
        <v>45</v>
      </c>
      <c r="D80" s="1" t="s">
        <v>2289</v>
      </c>
      <c r="E80" t="s">
        <v>2290</v>
      </c>
      <c r="F80" s="3" t="s">
        <v>189</v>
      </c>
    </row>
    <row r="81" spans="2:6">
      <c r="B81" s="2" t="s">
        <v>190</v>
      </c>
      <c r="C81" s="2" t="s">
        <v>122</v>
      </c>
      <c r="D81" s="2" t="s">
        <v>190</v>
      </c>
      <c r="E81" s="1" t="s">
        <v>191</v>
      </c>
      <c r="F81" s="3" t="s">
        <v>192</v>
      </c>
    </row>
    <row r="82" spans="2:6">
      <c r="B82" s="2" t="s">
        <v>320</v>
      </c>
      <c r="C82" s="2" t="s">
        <v>16</v>
      </c>
      <c r="D82" s="1" t="s">
        <v>321</v>
      </c>
      <c r="E82" s="1" t="s">
        <v>322</v>
      </c>
      <c r="F82" s="3" t="s">
        <v>323</v>
      </c>
    </row>
    <row r="83" spans="2:6">
      <c r="B83" s="2" t="s">
        <v>193</v>
      </c>
      <c r="C83" s="2" t="s">
        <v>194</v>
      </c>
      <c r="D83" s="2" t="s">
        <v>193</v>
      </c>
      <c r="E83" s="1" t="s">
        <v>195</v>
      </c>
      <c r="F83" s="3" t="s">
        <v>196</v>
      </c>
    </row>
    <row r="84" spans="2:6">
      <c r="B84" s="2" t="s">
        <v>368</v>
      </c>
      <c r="C84" s="2" t="s">
        <v>194</v>
      </c>
      <c r="D84" s="2" t="s">
        <v>369</v>
      </c>
      <c r="E84" t="s">
        <v>370</v>
      </c>
      <c r="F84" s="3" t="s">
        <v>19</v>
      </c>
    </row>
    <row r="85" spans="2:6">
      <c r="B85" s="2" t="s">
        <v>197</v>
      </c>
      <c r="C85" s="2" t="s">
        <v>45</v>
      </c>
      <c r="D85" s="2" t="s">
        <v>197</v>
      </c>
      <c r="E85" t="s">
        <v>355</v>
      </c>
      <c r="F85" s="3" t="s">
        <v>198</v>
      </c>
    </row>
    <row r="86" spans="2:6">
      <c r="B86" s="1" t="s">
        <v>294</v>
      </c>
      <c r="C86" s="1" t="s">
        <v>216</v>
      </c>
      <c r="D86" s="1" t="s">
        <v>295</v>
      </c>
      <c r="E86" s="1" t="s">
        <v>296</v>
      </c>
      <c r="F86" s="3" t="s">
        <v>297</v>
      </c>
    </row>
    <row r="87" spans="2:6">
      <c r="B87" s="2" t="s">
        <v>199</v>
      </c>
      <c r="C87" s="2" t="s">
        <v>8</v>
      </c>
      <c r="D87" s="2" t="s">
        <v>199</v>
      </c>
      <c r="E87" s="1" t="s">
        <v>200</v>
      </c>
      <c r="F87" s="3" t="s">
        <v>201</v>
      </c>
    </row>
    <row r="88" spans="2:6">
      <c r="B88" s="2" t="s">
        <v>202</v>
      </c>
      <c r="C88" s="2" t="s">
        <v>6</v>
      </c>
      <c r="D88" s="1" t="s">
        <v>2287</v>
      </c>
      <c r="E88" t="s">
        <v>2288</v>
      </c>
      <c r="F88" s="3" t="s">
        <v>363</v>
      </c>
    </row>
    <row r="89" spans="2:6">
      <c r="B89" s="2" t="s">
        <v>414</v>
      </c>
      <c r="C89" s="2" t="s">
        <v>50</v>
      </c>
      <c r="D89" s="1" t="s">
        <v>415</v>
      </c>
      <c r="E89" t="s">
        <v>416</v>
      </c>
      <c r="F89" s="3" t="s">
        <v>417</v>
      </c>
    </row>
    <row r="90" spans="2:6">
      <c r="B90" s="2" t="s">
        <v>306</v>
      </c>
      <c r="C90" s="2" t="s">
        <v>71</v>
      </c>
      <c r="D90" s="1" t="s">
        <v>307</v>
      </c>
      <c r="E90" s="1" t="s">
        <v>308</v>
      </c>
      <c r="F90" s="3" t="s">
        <v>309</v>
      </c>
    </row>
    <row r="91" spans="2:6">
      <c r="B91" s="2" t="s">
        <v>203</v>
      </c>
      <c r="C91" s="2" t="s">
        <v>6</v>
      </c>
      <c r="D91" s="1" t="s">
        <v>318</v>
      </c>
      <c r="E91" s="1" t="s">
        <v>319</v>
      </c>
      <c r="F91" s="3" t="s">
        <v>204</v>
      </c>
    </row>
    <row r="92" spans="2:6">
      <c r="B92" s="2" t="s">
        <v>205</v>
      </c>
      <c r="C92" s="2" t="s">
        <v>68</v>
      </c>
      <c r="D92" s="1" t="s">
        <v>206</v>
      </c>
      <c r="E92" s="1" t="s">
        <v>207</v>
      </c>
    </row>
    <row r="93" spans="2:6">
      <c r="B93" s="2" t="s">
        <v>208</v>
      </c>
      <c r="C93" s="2" t="s">
        <v>68</v>
      </c>
      <c r="D93" s="1" t="s">
        <v>209</v>
      </c>
      <c r="E93" s="1" t="s">
        <v>210</v>
      </c>
    </row>
    <row r="94" spans="2:6">
      <c r="B94" s="1" t="s">
        <v>282</v>
      </c>
      <c r="C94" s="1" t="s">
        <v>6</v>
      </c>
      <c r="D94" s="1" t="s">
        <v>283</v>
      </c>
      <c r="E94" s="1" t="s">
        <v>284</v>
      </c>
      <c r="F94" s="3" t="s">
        <v>285</v>
      </c>
    </row>
    <row r="95" spans="2:6">
      <c r="B95" s="2" t="s">
        <v>211</v>
      </c>
      <c r="C95" s="2" t="s">
        <v>45</v>
      </c>
      <c r="D95" s="1" t="s">
        <v>212</v>
      </c>
      <c r="E95" s="1" t="s">
        <v>213</v>
      </c>
      <c r="F95" s="3" t="s">
        <v>214</v>
      </c>
    </row>
    <row r="96" spans="2:6">
      <c r="B96" s="2" t="s">
        <v>215</v>
      </c>
      <c r="C96" s="2" t="s">
        <v>216</v>
      </c>
      <c r="D96" s="2" t="s">
        <v>215</v>
      </c>
      <c r="E96" s="1" t="s">
        <v>217</v>
      </c>
      <c r="F96" s="3" t="s">
        <v>218</v>
      </c>
    </row>
    <row r="97" spans="2:6">
      <c r="B97" s="2" t="s">
        <v>328</v>
      </c>
      <c r="C97" s="2" t="s">
        <v>357</v>
      </c>
      <c r="D97" t="s">
        <v>2298</v>
      </c>
      <c r="E97" t="s">
        <v>2299</v>
      </c>
      <c r="F97" s="3" t="s">
        <v>2300</v>
      </c>
    </row>
    <row r="98" spans="2:6">
      <c r="B98" s="2" t="s">
        <v>219</v>
      </c>
      <c r="C98" s="2" t="s">
        <v>220</v>
      </c>
      <c r="D98" s="2" t="s">
        <v>219</v>
      </c>
      <c r="E98" s="1" t="s">
        <v>221</v>
      </c>
      <c r="F98" s="3" t="s">
        <v>222</v>
      </c>
    </row>
    <row r="99" spans="2:6">
      <c r="B99" s="2" t="s">
        <v>223</v>
      </c>
      <c r="C99" s="2" t="s">
        <v>6</v>
      </c>
      <c r="D99" s="1" t="s">
        <v>224</v>
      </c>
      <c r="E99" s="1" t="s">
        <v>225</v>
      </c>
      <c r="F99" s="3" t="s">
        <v>226</v>
      </c>
    </row>
    <row r="100" spans="2:6">
      <c r="B100" s="2" t="s">
        <v>227</v>
      </c>
      <c r="C100" s="2" t="s">
        <v>155</v>
      </c>
      <c r="D100" s="1" t="s">
        <v>228</v>
      </c>
      <c r="E100" s="1" t="s">
        <v>229</v>
      </c>
      <c r="F100" s="3" t="s">
        <v>230</v>
      </c>
    </row>
    <row r="101" spans="2:6">
      <c r="B101" s="2" t="s">
        <v>231</v>
      </c>
      <c r="C101" s="2" t="s">
        <v>6</v>
      </c>
      <c r="D101" s="1" t="s">
        <v>232</v>
      </c>
      <c r="E101" s="1" t="s">
        <v>233</v>
      </c>
      <c r="F101" s="3" t="s">
        <v>234</v>
      </c>
    </row>
  </sheetData>
  <autoFilter ref="B1:F88" xr:uid="{00000000-0009-0000-0000-000000000000}">
    <sortState xmlns:xlrd2="http://schemas.microsoft.com/office/spreadsheetml/2017/richdata2" ref="B2:F90">
      <sortCondition ref="B1:B78"/>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1760"/>
  <sheetViews>
    <sheetView zoomScaleNormal="100" workbookViewId="0">
      <pane ySplit="1" topLeftCell="A92" activePane="bottomLeft" state="frozen"/>
      <selection pane="bottomLeft" activeCell="G114" sqref="G114"/>
    </sheetView>
  </sheetViews>
  <sheetFormatPr baseColWidth="10" defaultRowHeight="15"/>
  <cols>
    <col min="1" max="1" width="1" customWidth="1"/>
    <col min="2" max="2" width="13.5703125" style="72" bestFit="1" customWidth="1"/>
    <col min="3" max="3" width="41.85546875" bestFit="1" customWidth="1"/>
    <col min="4" max="4" width="15.5703125" style="75" customWidth="1"/>
    <col min="5" max="5" width="27.85546875" style="76" customWidth="1"/>
  </cols>
  <sheetData>
    <row r="1" spans="2:5" ht="24">
      <c r="B1" s="71" t="s">
        <v>393</v>
      </c>
      <c r="C1" s="64" t="s">
        <v>386</v>
      </c>
      <c r="D1" s="74" t="s">
        <v>2318</v>
      </c>
      <c r="E1" s="76" t="s">
        <v>407</v>
      </c>
    </row>
    <row r="2" spans="2:5">
      <c r="B2">
        <v>10023</v>
      </c>
      <c r="C2" t="s">
        <v>424</v>
      </c>
      <c r="D2" s="78">
        <v>262.74</v>
      </c>
      <c r="E2" s="76" t="s">
        <v>2463</v>
      </c>
    </row>
    <row r="3" spans="2:5">
      <c r="B3">
        <v>10043</v>
      </c>
      <c r="C3" t="s">
        <v>425</v>
      </c>
      <c r="D3" s="78">
        <v>381.36</v>
      </c>
      <c r="E3" s="76" t="s">
        <v>2463</v>
      </c>
    </row>
    <row r="4" spans="2:5">
      <c r="B4">
        <v>10063</v>
      </c>
      <c r="C4" t="s">
        <v>426</v>
      </c>
      <c r="D4" s="78">
        <v>812.28</v>
      </c>
      <c r="E4" s="76" t="s">
        <v>2463</v>
      </c>
    </row>
    <row r="5" spans="2:5">
      <c r="B5">
        <v>10083</v>
      </c>
      <c r="C5" t="s">
        <v>427</v>
      </c>
      <c r="D5" s="78">
        <v>1590.12</v>
      </c>
      <c r="E5" s="76" t="s">
        <v>2463</v>
      </c>
    </row>
    <row r="6" spans="2:5">
      <c r="B6">
        <v>10091</v>
      </c>
      <c r="C6" t="s">
        <v>428</v>
      </c>
      <c r="D6" s="78">
        <v>674.52</v>
      </c>
      <c r="E6" s="76" t="s">
        <v>2463</v>
      </c>
    </row>
    <row r="7" spans="2:5">
      <c r="B7">
        <v>10223</v>
      </c>
      <c r="C7" t="s">
        <v>429</v>
      </c>
      <c r="D7" s="78">
        <v>396.18</v>
      </c>
      <c r="E7" s="76" t="s">
        <v>2463</v>
      </c>
    </row>
    <row r="8" spans="2:5">
      <c r="B8">
        <v>10243</v>
      </c>
      <c r="C8" t="s">
        <v>430</v>
      </c>
      <c r="D8" s="78">
        <v>549.63</v>
      </c>
      <c r="E8" s="76" t="s">
        <v>2463</v>
      </c>
    </row>
    <row r="9" spans="2:5">
      <c r="B9">
        <v>10262</v>
      </c>
      <c r="C9" t="s">
        <v>431</v>
      </c>
      <c r="D9" s="78">
        <v>491.97</v>
      </c>
      <c r="E9" s="76" t="s">
        <v>2463</v>
      </c>
    </row>
    <row r="10" spans="2:5">
      <c r="B10">
        <v>11500</v>
      </c>
      <c r="C10" t="s">
        <v>432</v>
      </c>
      <c r="D10" s="78">
        <v>5998.5</v>
      </c>
      <c r="E10" s="76" t="s">
        <v>2463</v>
      </c>
    </row>
    <row r="11" spans="2:5">
      <c r="B11">
        <v>11910</v>
      </c>
      <c r="C11" t="s">
        <v>433</v>
      </c>
      <c r="D11" s="78">
        <v>987.66</v>
      </c>
      <c r="E11" s="76" t="s">
        <v>2463</v>
      </c>
    </row>
    <row r="12" spans="2:5">
      <c r="B12">
        <v>11960</v>
      </c>
      <c r="C12" t="s">
        <v>2319</v>
      </c>
      <c r="D12" s="78">
        <v>2076.3000000000002</v>
      </c>
      <c r="E12" s="76" t="s">
        <v>2463</v>
      </c>
    </row>
    <row r="13" spans="2:5">
      <c r="B13">
        <v>12123</v>
      </c>
      <c r="C13" t="s">
        <v>434</v>
      </c>
      <c r="D13" s="78">
        <v>294.93</v>
      </c>
      <c r="E13" s="76" t="s">
        <v>2463</v>
      </c>
    </row>
    <row r="14" spans="2:5">
      <c r="B14">
        <v>12125</v>
      </c>
      <c r="C14" t="s">
        <v>435</v>
      </c>
      <c r="D14" s="78">
        <v>943.07999999999993</v>
      </c>
      <c r="E14" s="76" t="s">
        <v>2463</v>
      </c>
    </row>
    <row r="15" spans="2:5">
      <c r="B15" s="73">
        <v>12143</v>
      </c>
      <c r="C15" s="73" t="s">
        <v>436</v>
      </c>
      <c r="D15" s="79">
        <v>322</v>
      </c>
      <c r="E15" s="66" t="s">
        <v>410</v>
      </c>
    </row>
    <row r="16" spans="2:5">
      <c r="B16">
        <v>12145</v>
      </c>
      <c r="C16" t="s">
        <v>437</v>
      </c>
      <c r="D16" s="78">
        <v>1159.9000000000001</v>
      </c>
      <c r="E16" s="76" t="s">
        <v>2463</v>
      </c>
    </row>
    <row r="17" spans="2:5">
      <c r="B17">
        <v>12162</v>
      </c>
      <c r="C17" t="s">
        <v>438</v>
      </c>
      <c r="D17" s="78">
        <v>270.2</v>
      </c>
      <c r="E17" s="76" t="s">
        <v>2463</v>
      </c>
    </row>
    <row r="18" spans="2:5">
      <c r="B18">
        <v>12163</v>
      </c>
      <c r="C18" t="s">
        <v>439</v>
      </c>
      <c r="D18" s="78">
        <v>631.40000000000009</v>
      </c>
      <c r="E18" s="76" t="s">
        <v>2463</v>
      </c>
    </row>
    <row r="19" spans="2:5">
      <c r="B19">
        <v>12165</v>
      </c>
      <c r="C19" t="s">
        <v>440</v>
      </c>
      <c r="D19" s="78">
        <v>2394</v>
      </c>
      <c r="E19" s="76" t="s">
        <v>2463</v>
      </c>
    </row>
    <row r="20" spans="2:5">
      <c r="B20">
        <v>12181</v>
      </c>
      <c r="C20" t="s">
        <v>441</v>
      </c>
      <c r="D20" s="78">
        <v>374.99</v>
      </c>
      <c r="E20" s="76" t="s">
        <v>2463</v>
      </c>
    </row>
    <row r="21" spans="2:5">
      <c r="B21">
        <v>12183</v>
      </c>
      <c r="C21" t="s">
        <v>442</v>
      </c>
      <c r="D21" s="78">
        <v>1511.51</v>
      </c>
      <c r="E21" s="76" t="s">
        <v>2463</v>
      </c>
    </row>
    <row r="22" spans="2:5">
      <c r="B22">
        <v>12191</v>
      </c>
      <c r="C22" t="s">
        <v>443</v>
      </c>
      <c r="D22" s="78">
        <v>648.34</v>
      </c>
      <c r="E22" s="76" t="s">
        <v>2463</v>
      </c>
    </row>
    <row r="23" spans="2:5">
      <c r="B23" s="73">
        <v>12243</v>
      </c>
      <c r="C23" s="73" t="s">
        <v>444</v>
      </c>
      <c r="D23" s="79">
        <v>364</v>
      </c>
      <c r="E23" s="66" t="s">
        <v>410</v>
      </c>
    </row>
    <row r="24" spans="2:5">
      <c r="B24">
        <v>12245</v>
      </c>
      <c r="C24" t="s">
        <v>445</v>
      </c>
      <c r="D24" s="78">
        <v>1390.9</v>
      </c>
      <c r="E24" s="76" t="s">
        <v>2463</v>
      </c>
    </row>
    <row r="25" spans="2:5">
      <c r="B25">
        <v>12262</v>
      </c>
      <c r="C25" t="s">
        <v>446</v>
      </c>
      <c r="D25" s="78">
        <v>321.3</v>
      </c>
      <c r="E25" s="76" t="s">
        <v>2463</v>
      </c>
    </row>
    <row r="26" spans="2:5">
      <c r="B26" s="73">
        <v>12263</v>
      </c>
      <c r="C26" s="73" t="s">
        <v>447</v>
      </c>
      <c r="D26" s="79">
        <v>744.1</v>
      </c>
      <c r="E26" s="66" t="s">
        <v>410</v>
      </c>
    </row>
    <row r="27" spans="2:5">
      <c r="B27">
        <v>12362</v>
      </c>
      <c r="C27" t="s">
        <v>448</v>
      </c>
      <c r="D27" s="78">
        <v>427.35</v>
      </c>
      <c r="E27" s="76" t="s">
        <v>2463</v>
      </c>
    </row>
    <row r="28" spans="2:5">
      <c r="B28">
        <v>12381</v>
      </c>
      <c r="C28" t="s">
        <v>449</v>
      </c>
      <c r="D28" s="78">
        <v>515.9</v>
      </c>
      <c r="E28" s="76" t="s">
        <v>2463</v>
      </c>
    </row>
    <row r="29" spans="2:5">
      <c r="B29">
        <v>12391</v>
      </c>
      <c r="C29" t="s">
        <v>450</v>
      </c>
      <c r="D29" s="78">
        <v>902.44</v>
      </c>
      <c r="E29" s="76" t="s">
        <v>2463</v>
      </c>
    </row>
    <row r="30" spans="2:5">
      <c r="B30">
        <v>12462</v>
      </c>
      <c r="C30" t="s">
        <v>451</v>
      </c>
      <c r="D30" s="78">
        <v>494.46000000000004</v>
      </c>
      <c r="E30" s="76" t="s">
        <v>2463</v>
      </c>
    </row>
    <row r="31" spans="2:5">
      <c r="B31">
        <v>12643</v>
      </c>
      <c r="C31" t="s">
        <v>452</v>
      </c>
      <c r="D31" s="78">
        <v>393.99</v>
      </c>
      <c r="E31" s="76" t="s">
        <v>2463</v>
      </c>
    </row>
    <row r="32" spans="2:5">
      <c r="B32">
        <v>12662</v>
      </c>
      <c r="C32" t="s">
        <v>453</v>
      </c>
      <c r="D32" s="78">
        <v>315.33000000000004</v>
      </c>
      <c r="E32" s="76" t="s">
        <v>2463</v>
      </c>
    </row>
    <row r="33" spans="2:5">
      <c r="B33">
        <v>12663</v>
      </c>
      <c r="C33" t="s">
        <v>454</v>
      </c>
      <c r="D33" s="78">
        <v>838.77</v>
      </c>
      <c r="E33" s="76" t="s">
        <v>2463</v>
      </c>
    </row>
    <row r="34" spans="2:5">
      <c r="B34">
        <v>12843</v>
      </c>
      <c r="C34" t="s">
        <v>455</v>
      </c>
      <c r="D34" s="78">
        <v>348.6</v>
      </c>
      <c r="E34" s="76" t="s">
        <v>2463</v>
      </c>
    </row>
    <row r="35" spans="2:5">
      <c r="B35">
        <v>12863</v>
      </c>
      <c r="C35" t="s">
        <v>456</v>
      </c>
      <c r="D35" s="78">
        <v>693.84</v>
      </c>
      <c r="E35" s="76" t="s">
        <v>2463</v>
      </c>
    </row>
    <row r="36" spans="2:5">
      <c r="B36">
        <v>12941</v>
      </c>
      <c r="C36" t="s">
        <v>457</v>
      </c>
      <c r="D36" s="78">
        <v>81.816000000000003</v>
      </c>
      <c r="E36" s="76" t="s">
        <v>2463</v>
      </c>
    </row>
    <row r="37" spans="2:5">
      <c r="B37">
        <v>12943</v>
      </c>
      <c r="C37" t="s">
        <v>458</v>
      </c>
      <c r="D37" s="78">
        <v>388.08</v>
      </c>
      <c r="E37" s="76" t="s">
        <v>2463</v>
      </c>
    </row>
    <row r="38" spans="2:5">
      <c r="B38">
        <v>12945</v>
      </c>
      <c r="C38" t="s">
        <v>459</v>
      </c>
      <c r="D38" s="78">
        <v>1425.27</v>
      </c>
      <c r="E38" s="76" t="s">
        <v>2463</v>
      </c>
    </row>
    <row r="39" spans="2:5">
      <c r="B39">
        <v>12963</v>
      </c>
      <c r="C39" t="s">
        <v>460</v>
      </c>
      <c r="D39" s="78">
        <v>847.77</v>
      </c>
      <c r="E39" s="76" t="s">
        <v>2463</v>
      </c>
    </row>
    <row r="40" spans="2:5">
      <c r="B40">
        <v>12965</v>
      </c>
      <c r="C40" t="s">
        <v>461</v>
      </c>
      <c r="D40" s="78">
        <v>3207.8199999999997</v>
      </c>
      <c r="E40" s="76" t="s">
        <v>2463</v>
      </c>
    </row>
    <row r="41" spans="2:5">
      <c r="B41">
        <v>12981</v>
      </c>
      <c r="C41" t="s">
        <v>462</v>
      </c>
      <c r="D41" s="78">
        <v>436.59000000000003</v>
      </c>
      <c r="E41" s="76" t="s">
        <v>2463</v>
      </c>
    </row>
    <row r="42" spans="2:5">
      <c r="B42">
        <v>12991</v>
      </c>
      <c r="C42" t="s">
        <v>463</v>
      </c>
      <c r="D42" s="78">
        <v>767.69</v>
      </c>
      <c r="E42" s="76" t="s">
        <v>2463</v>
      </c>
    </row>
    <row r="43" spans="2:5">
      <c r="B43">
        <v>13323</v>
      </c>
      <c r="C43" t="s">
        <v>464</v>
      </c>
      <c r="D43" s="78">
        <v>441.75</v>
      </c>
      <c r="E43" s="76" t="s">
        <v>2463</v>
      </c>
    </row>
    <row r="44" spans="2:5">
      <c r="B44">
        <v>13343</v>
      </c>
      <c r="C44" t="s">
        <v>465</v>
      </c>
      <c r="D44" s="78">
        <v>586.83000000000004</v>
      </c>
      <c r="E44" s="76" t="s">
        <v>2463</v>
      </c>
    </row>
    <row r="45" spans="2:5">
      <c r="B45">
        <v>13362</v>
      </c>
      <c r="C45" t="s">
        <v>466</v>
      </c>
      <c r="D45" s="78">
        <v>564.51</v>
      </c>
      <c r="E45" s="76" t="s">
        <v>2463</v>
      </c>
    </row>
    <row r="46" spans="2:5">
      <c r="B46">
        <v>14800</v>
      </c>
      <c r="C46" t="s">
        <v>467</v>
      </c>
      <c r="D46" s="78">
        <v>989.86</v>
      </c>
      <c r="E46" s="76" t="s">
        <v>2463</v>
      </c>
    </row>
    <row r="47" spans="2:5">
      <c r="B47">
        <v>14810</v>
      </c>
      <c r="C47" t="s">
        <v>468</v>
      </c>
      <c r="D47" s="78">
        <v>1868.78</v>
      </c>
      <c r="E47" s="76" t="s">
        <v>2463</v>
      </c>
    </row>
    <row r="48" spans="2:5">
      <c r="B48">
        <v>16181</v>
      </c>
      <c r="C48" t="s">
        <v>469</v>
      </c>
      <c r="D48" s="78">
        <v>3334.1099999999997</v>
      </c>
      <c r="E48" s="76" t="s">
        <v>2463</v>
      </c>
    </row>
    <row r="49" spans="2:5">
      <c r="B49">
        <v>19015</v>
      </c>
      <c r="C49" t="s">
        <v>470</v>
      </c>
      <c r="D49" s="78">
        <v>152.88</v>
      </c>
      <c r="E49" s="76" t="s">
        <v>2463</v>
      </c>
    </row>
    <row r="50" spans="2:5">
      <c r="B50">
        <v>19046</v>
      </c>
      <c r="C50" t="s">
        <v>471</v>
      </c>
      <c r="D50" s="78">
        <v>163.80000000000001</v>
      </c>
      <c r="E50" s="76" t="s">
        <v>2463</v>
      </c>
    </row>
    <row r="51" spans="2:5">
      <c r="B51">
        <v>19048</v>
      </c>
      <c r="C51" t="s">
        <v>472</v>
      </c>
      <c r="D51" s="78">
        <v>882.84</v>
      </c>
      <c r="E51" s="76" t="s">
        <v>2463</v>
      </c>
    </row>
    <row r="52" spans="2:5">
      <c r="B52">
        <v>19051</v>
      </c>
      <c r="C52" t="s">
        <v>473</v>
      </c>
      <c r="D52" s="78">
        <v>94.08</v>
      </c>
      <c r="E52" s="76" t="s">
        <v>2463</v>
      </c>
    </row>
    <row r="53" spans="2:5">
      <c r="B53">
        <v>19052</v>
      </c>
      <c r="C53" t="s">
        <v>474</v>
      </c>
      <c r="D53" s="78">
        <v>94.08</v>
      </c>
      <c r="E53" s="76" t="s">
        <v>2463</v>
      </c>
    </row>
    <row r="54" spans="2:5">
      <c r="B54">
        <v>19053</v>
      </c>
      <c r="C54" t="s">
        <v>475</v>
      </c>
      <c r="D54" s="78">
        <v>94.08</v>
      </c>
      <c r="E54" s="76" t="s">
        <v>2463</v>
      </c>
    </row>
    <row r="55" spans="2:5">
      <c r="B55">
        <v>19054</v>
      </c>
      <c r="C55" t="s">
        <v>476</v>
      </c>
      <c r="D55" s="78">
        <v>163.80000000000001</v>
      </c>
      <c r="E55" s="76" t="s">
        <v>2463</v>
      </c>
    </row>
    <row r="56" spans="2:5">
      <c r="B56">
        <v>19055</v>
      </c>
      <c r="C56" t="s">
        <v>477</v>
      </c>
      <c r="D56" s="78">
        <v>162.12</v>
      </c>
      <c r="E56" s="76" t="s">
        <v>2463</v>
      </c>
    </row>
    <row r="57" spans="2:5">
      <c r="B57">
        <v>19056</v>
      </c>
      <c r="C57" t="s">
        <v>478</v>
      </c>
      <c r="D57" s="78">
        <v>161.28</v>
      </c>
      <c r="E57" s="76" t="s">
        <v>2463</v>
      </c>
    </row>
    <row r="58" spans="2:5">
      <c r="B58">
        <v>19060</v>
      </c>
      <c r="C58" t="s">
        <v>479</v>
      </c>
      <c r="D58" s="78">
        <v>252.03</v>
      </c>
      <c r="E58" s="76" t="s">
        <v>2463</v>
      </c>
    </row>
    <row r="59" spans="2:5">
      <c r="B59">
        <v>19063</v>
      </c>
      <c r="C59" t="s">
        <v>480</v>
      </c>
      <c r="D59" s="78">
        <v>67.403999999999996</v>
      </c>
      <c r="E59" s="76" t="s">
        <v>2463</v>
      </c>
    </row>
    <row r="60" spans="2:5">
      <c r="B60">
        <v>19064</v>
      </c>
      <c r="C60" t="s">
        <v>481</v>
      </c>
      <c r="D60" s="78">
        <v>119.6</v>
      </c>
      <c r="E60" s="76" t="s">
        <v>2463</v>
      </c>
    </row>
    <row r="61" spans="2:5">
      <c r="B61">
        <v>19065</v>
      </c>
      <c r="C61" t="s">
        <v>482</v>
      </c>
      <c r="D61" s="78">
        <v>119.6</v>
      </c>
      <c r="E61" s="76" t="s">
        <v>2463</v>
      </c>
    </row>
    <row r="62" spans="2:5">
      <c r="B62">
        <v>19066</v>
      </c>
      <c r="C62" t="s">
        <v>483</v>
      </c>
      <c r="D62" s="78">
        <v>122.36</v>
      </c>
      <c r="E62" s="76" t="s">
        <v>2463</v>
      </c>
    </row>
    <row r="63" spans="2:5">
      <c r="B63">
        <v>19072</v>
      </c>
      <c r="C63" t="s">
        <v>484</v>
      </c>
      <c r="D63" s="78">
        <v>152.52000000000001</v>
      </c>
      <c r="E63" s="76" t="s">
        <v>2463</v>
      </c>
    </row>
    <row r="64" spans="2:5">
      <c r="B64">
        <v>19073</v>
      </c>
      <c r="C64" t="s">
        <v>485</v>
      </c>
      <c r="D64" s="78">
        <v>223.2</v>
      </c>
      <c r="E64" s="76" t="s">
        <v>2463</v>
      </c>
    </row>
    <row r="65" spans="2:5">
      <c r="B65">
        <v>19075</v>
      </c>
      <c r="C65" t="s">
        <v>486</v>
      </c>
      <c r="D65" s="78">
        <v>152.52000000000001</v>
      </c>
      <c r="E65" s="76" t="s">
        <v>2463</v>
      </c>
    </row>
    <row r="66" spans="2:5">
      <c r="B66">
        <v>19076</v>
      </c>
      <c r="C66" t="s">
        <v>487</v>
      </c>
      <c r="D66" s="78">
        <v>148.80000000000001</v>
      </c>
      <c r="E66" s="76" t="s">
        <v>2463</v>
      </c>
    </row>
    <row r="67" spans="2:5">
      <c r="B67">
        <v>19077</v>
      </c>
      <c r="C67" t="s">
        <v>488</v>
      </c>
      <c r="D67" s="78">
        <v>152.52000000000001</v>
      </c>
      <c r="E67" s="76" t="s">
        <v>2463</v>
      </c>
    </row>
    <row r="68" spans="2:5">
      <c r="B68">
        <v>19081</v>
      </c>
      <c r="C68" t="s">
        <v>489</v>
      </c>
      <c r="D68" s="78">
        <v>148.80000000000001</v>
      </c>
      <c r="E68" s="76" t="s">
        <v>2463</v>
      </c>
    </row>
    <row r="69" spans="2:5">
      <c r="B69">
        <v>19082</v>
      </c>
      <c r="C69" t="s">
        <v>490</v>
      </c>
      <c r="D69" s="78">
        <v>160.88999999999999</v>
      </c>
      <c r="E69" s="76" t="s">
        <v>2463</v>
      </c>
    </row>
    <row r="70" spans="2:5">
      <c r="B70">
        <v>19083</v>
      </c>
      <c r="C70" t="s">
        <v>491</v>
      </c>
      <c r="D70" s="78">
        <v>102.08</v>
      </c>
      <c r="E70" s="76" t="s">
        <v>2463</v>
      </c>
    </row>
    <row r="71" spans="2:5">
      <c r="B71">
        <v>19086</v>
      </c>
      <c r="C71" t="s">
        <v>492</v>
      </c>
      <c r="D71" s="78">
        <v>49.468000000000004</v>
      </c>
      <c r="E71" s="76" t="s">
        <v>2463</v>
      </c>
    </row>
    <row r="72" spans="2:5">
      <c r="B72">
        <v>19088</v>
      </c>
      <c r="C72" t="s">
        <v>493</v>
      </c>
      <c r="D72" s="78">
        <v>72.625</v>
      </c>
      <c r="E72" s="76" t="s">
        <v>2463</v>
      </c>
    </row>
    <row r="73" spans="2:5">
      <c r="B73">
        <v>19089</v>
      </c>
      <c r="C73" t="s">
        <v>494</v>
      </c>
      <c r="D73" s="78">
        <v>198.09</v>
      </c>
      <c r="E73" s="76" t="s">
        <v>2463</v>
      </c>
    </row>
    <row r="74" spans="2:5">
      <c r="B74">
        <v>19090</v>
      </c>
      <c r="C74" t="s">
        <v>495</v>
      </c>
      <c r="D74" s="78">
        <v>113.71</v>
      </c>
      <c r="E74" s="76" t="s">
        <v>2463</v>
      </c>
    </row>
    <row r="75" spans="2:5">
      <c r="B75">
        <v>19091</v>
      </c>
      <c r="C75" t="s">
        <v>496</v>
      </c>
      <c r="D75" s="78">
        <v>361.77</v>
      </c>
      <c r="E75" s="76" t="s">
        <v>2463</v>
      </c>
    </row>
    <row r="76" spans="2:5">
      <c r="B76">
        <v>19092</v>
      </c>
      <c r="C76" t="s">
        <v>497</v>
      </c>
      <c r="D76" s="78">
        <v>356.19</v>
      </c>
      <c r="E76" s="76" t="s">
        <v>2463</v>
      </c>
    </row>
    <row r="77" spans="2:5">
      <c r="B77">
        <v>19093</v>
      </c>
      <c r="C77" t="s">
        <v>498</v>
      </c>
      <c r="D77" s="78">
        <v>258.54000000000002</v>
      </c>
      <c r="E77" s="76" t="s">
        <v>2463</v>
      </c>
    </row>
    <row r="78" spans="2:5">
      <c r="B78">
        <v>19101</v>
      </c>
      <c r="C78" t="s">
        <v>499</v>
      </c>
      <c r="D78" s="78">
        <v>363</v>
      </c>
      <c r="E78" s="76" t="s">
        <v>2463</v>
      </c>
    </row>
    <row r="79" spans="2:5">
      <c r="B79">
        <v>19112</v>
      </c>
      <c r="C79" t="s">
        <v>500</v>
      </c>
      <c r="D79" s="78">
        <v>56.7</v>
      </c>
      <c r="E79" s="76" t="s">
        <v>2463</v>
      </c>
    </row>
    <row r="80" spans="2:5">
      <c r="B80">
        <v>19131</v>
      </c>
      <c r="C80" t="s">
        <v>2320</v>
      </c>
      <c r="D80" s="78">
        <v>157</v>
      </c>
      <c r="E80" s="76" t="s">
        <v>2463</v>
      </c>
    </row>
    <row r="81" spans="2:5">
      <c r="B81">
        <v>19133</v>
      </c>
      <c r="C81" t="s">
        <v>2321</v>
      </c>
      <c r="D81" s="78">
        <v>547</v>
      </c>
      <c r="E81" s="76" t="s">
        <v>2463</v>
      </c>
    </row>
    <row r="82" spans="2:5">
      <c r="B82">
        <v>19134</v>
      </c>
      <c r="C82" t="s">
        <v>2321</v>
      </c>
      <c r="D82" s="78">
        <v>854</v>
      </c>
      <c r="E82" s="76" t="s">
        <v>2463</v>
      </c>
    </row>
    <row r="83" spans="2:5">
      <c r="B83">
        <v>19155</v>
      </c>
      <c r="C83" t="s">
        <v>501</v>
      </c>
      <c r="D83" s="78">
        <v>137</v>
      </c>
      <c r="E83" s="76" t="s">
        <v>2463</v>
      </c>
    </row>
    <row r="84" spans="2:5">
      <c r="B84">
        <v>19157</v>
      </c>
      <c r="C84" t="s">
        <v>502</v>
      </c>
      <c r="D84" s="78">
        <v>419</v>
      </c>
      <c r="E84" s="76" t="s">
        <v>2463</v>
      </c>
    </row>
    <row r="85" spans="2:5">
      <c r="B85">
        <v>19160</v>
      </c>
      <c r="C85" t="s">
        <v>503</v>
      </c>
      <c r="D85" s="78">
        <v>306</v>
      </c>
      <c r="E85" s="76" t="s">
        <v>2463</v>
      </c>
    </row>
    <row r="86" spans="2:5">
      <c r="B86">
        <v>19201</v>
      </c>
      <c r="C86" t="s">
        <v>504</v>
      </c>
      <c r="D86" s="78">
        <v>220.41</v>
      </c>
      <c r="E86" s="76" t="s">
        <v>2463</v>
      </c>
    </row>
    <row r="87" spans="2:5">
      <c r="B87">
        <v>19211</v>
      </c>
      <c r="C87" t="s">
        <v>505</v>
      </c>
      <c r="D87" s="78">
        <v>220.41</v>
      </c>
      <c r="E87" s="76" t="s">
        <v>2463</v>
      </c>
    </row>
    <row r="88" spans="2:5">
      <c r="B88">
        <v>19301</v>
      </c>
      <c r="C88" t="s">
        <v>506</v>
      </c>
      <c r="D88" s="78">
        <v>384.42</v>
      </c>
      <c r="E88" s="76" t="s">
        <v>2463</v>
      </c>
    </row>
    <row r="89" spans="2:5">
      <c r="B89">
        <v>19311</v>
      </c>
      <c r="C89" t="s">
        <v>2322</v>
      </c>
      <c r="D89" s="78">
        <v>675.96</v>
      </c>
      <c r="E89" s="76" t="s">
        <v>2463</v>
      </c>
    </row>
    <row r="90" spans="2:5">
      <c r="B90">
        <v>19407</v>
      </c>
      <c r="C90" t="s">
        <v>507</v>
      </c>
      <c r="D90" s="78">
        <v>228.78</v>
      </c>
      <c r="E90" s="76" t="s">
        <v>2463</v>
      </c>
    </row>
    <row r="91" spans="2:5">
      <c r="B91">
        <v>19408</v>
      </c>
      <c r="C91" t="s">
        <v>508</v>
      </c>
      <c r="D91" s="78">
        <v>162.75</v>
      </c>
      <c r="E91" s="76" t="s">
        <v>2463</v>
      </c>
    </row>
    <row r="92" spans="2:5">
      <c r="B92">
        <v>19418</v>
      </c>
      <c r="C92" t="s">
        <v>509</v>
      </c>
      <c r="D92" s="78">
        <v>169.68</v>
      </c>
      <c r="E92" s="76" t="s">
        <v>2463</v>
      </c>
    </row>
    <row r="93" spans="2:5">
      <c r="B93">
        <v>19560</v>
      </c>
      <c r="C93" t="s">
        <v>510</v>
      </c>
      <c r="D93" s="78">
        <v>207.68</v>
      </c>
      <c r="E93" s="76" t="s">
        <v>2463</v>
      </c>
    </row>
    <row r="94" spans="2:5">
      <c r="B94">
        <v>19566</v>
      </c>
      <c r="C94" t="s">
        <v>511</v>
      </c>
      <c r="D94" s="78">
        <v>44.527999999999999</v>
      </c>
      <c r="E94" s="76" t="s">
        <v>2463</v>
      </c>
    </row>
    <row r="95" spans="2:5">
      <c r="B95">
        <v>19570</v>
      </c>
      <c r="C95" t="s">
        <v>512</v>
      </c>
      <c r="D95" s="78">
        <v>95.92</v>
      </c>
      <c r="E95" s="76" t="s">
        <v>2463</v>
      </c>
    </row>
    <row r="96" spans="2:5">
      <c r="B96">
        <v>19571</v>
      </c>
      <c r="C96" t="s">
        <v>513</v>
      </c>
      <c r="D96" s="78">
        <v>150.47999999999999</v>
      </c>
      <c r="E96" s="76" t="s">
        <v>2463</v>
      </c>
    </row>
    <row r="97" spans="2:5">
      <c r="B97">
        <v>19576</v>
      </c>
      <c r="C97" t="s">
        <v>514</v>
      </c>
      <c r="D97" s="78">
        <v>387</v>
      </c>
      <c r="E97" s="76" t="s">
        <v>2463</v>
      </c>
    </row>
    <row r="98" spans="2:5">
      <c r="B98">
        <v>19581</v>
      </c>
      <c r="C98" t="s">
        <v>515</v>
      </c>
      <c r="D98" s="78">
        <v>201.69</v>
      </c>
      <c r="E98" s="76" t="s">
        <v>2463</v>
      </c>
    </row>
    <row r="99" spans="2:5">
      <c r="B99">
        <v>19583</v>
      </c>
      <c r="C99" t="s">
        <v>516</v>
      </c>
      <c r="D99" s="78">
        <v>413.1</v>
      </c>
      <c r="E99" s="76" t="s">
        <v>2463</v>
      </c>
    </row>
    <row r="100" spans="2:5">
      <c r="B100">
        <v>19585</v>
      </c>
      <c r="C100" t="s">
        <v>517</v>
      </c>
      <c r="D100" s="78">
        <v>493.83</v>
      </c>
      <c r="E100" s="76" t="s">
        <v>2463</v>
      </c>
    </row>
    <row r="101" spans="2:5">
      <c r="B101">
        <v>19587</v>
      </c>
      <c r="C101" t="s">
        <v>518</v>
      </c>
      <c r="D101" s="78">
        <v>119.97</v>
      </c>
      <c r="E101" s="76" t="s">
        <v>2463</v>
      </c>
    </row>
    <row r="102" spans="2:5">
      <c r="B102">
        <v>19588</v>
      </c>
      <c r="C102" t="s">
        <v>519</v>
      </c>
      <c r="D102" s="78">
        <v>1022.0699999999999</v>
      </c>
      <c r="E102" s="76" t="s">
        <v>2463</v>
      </c>
    </row>
    <row r="103" spans="2:5">
      <c r="B103">
        <v>19591</v>
      </c>
      <c r="C103" t="s">
        <v>520</v>
      </c>
      <c r="D103" s="78">
        <v>23.529</v>
      </c>
      <c r="E103" s="76" t="s">
        <v>2463</v>
      </c>
    </row>
    <row r="104" spans="2:5">
      <c r="B104">
        <v>19593</v>
      </c>
      <c r="C104" t="s">
        <v>521</v>
      </c>
      <c r="D104" s="78">
        <v>87.605999999999995</v>
      </c>
      <c r="E104" s="76" t="s">
        <v>2463</v>
      </c>
    </row>
    <row r="105" spans="2:5">
      <c r="B105">
        <v>19597</v>
      </c>
      <c r="C105" t="s">
        <v>522</v>
      </c>
      <c r="D105" s="78">
        <v>66</v>
      </c>
      <c r="E105" s="76" t="s">
        <v>2463</v>
      </c>
    </row>
    <row r="106" spans="2:5">
      <c r="B106">
        <v>19598</v>
      </c>
      <c r="C106" t="s">
        <v>523</v>
      </c>
      <c r="D106" s="78">
        <v>281</v>
      </c>
      <c r="E106" s="76" t="s">
        <v>2463</v>
      </c>
    </row>
    <row r="107" spans="2:5">
      <c r="B107">
        <v>19606</v>
      </c>
      <c r="C107" t="s">
        <v>524</v>
      </c>
      <c r="D107" s="78">
        <v>1503.81</v>
      </c>
      <c r="E107" s="76" t="s">
        <v>2463</v>
      </c>
    </row>
    <row r="108" spans="2:5">
      <c r="B108">
        <v>19743</v>
      </c>
      <c r="C108" t="s">
        <v>525</v>
      </c>
      <c r="D108" s="78">
        <v>295.68</v>
      </c>
      <c r="E108" s="76" t="s">
        <v>2463</v>
      </c>
    </row>
    <row r="109" spans="2:5">
      <c r="B109">
        <v>19763</v>
      </c>
      <c r="C109" t="s">
        <v>526</v>
      </c>
      <c r="D109" s="78">
        <v>447.72</v>
      </c>
      <c r="E109" s="76" t="s">
        <v>2463</v>
      </c>
    </row>
    <row r="110" spans="2:5">
      <c r="B110">
        <v>19781</v>
      </c>
      <c r="C110" t="s">
        <v>527</v>
      </c>
      <c r="D110" s="78">
        <v>212.51999999999998</v>
      </c>
      <c r="E110" s="76" t="s">
        <v>2463</v>
      </c>
    </row>
    <row r="111" spans="2:5">
      <c r="B111">
        <v>20021</v>
      </c>
      <c r="C111" t="s">
        <v>528</v>
      </c>
      <c r="D111" s="78">
        <v>298.35000000000002</v>
      </c>
      <c r="E111" s="76" t="s">
        <v>2463</v>
      </c>
    </row>
    <row r="112" spans="2:5">
      <c r="B112">
        <v>20051</v>
      </c>
      <c r="C112" t="s">
        <v>529</v>
      </c>
      <c r="D112" s="78">
        <v>685.1</v>
      </c>
      <c r="E112" s="76" t="s">
        <v>2463</v>
      </c>
    </row>
    <row r="113" spans="2:5">
      <c r="B113">
        <v>27104</v>
      </c>
      <c r="C113" t="s">
        <v>530</v>
      </c>
      <c r="D113" s="78">
        <v>93.01</v>
      </c>
      <c r="E113" s="76" t="s">
        <v>2463</v>
      </c>
    </row>
    <row r="114" spans="2:5">
      <c r="B114" s="73">
        <v>27106</v>
      </c>
      <c r="C114" s="73" t="s">
        <v>531</v>
      </c>
      <c r="D114" s="79">
        <v>408.96000000000004</v>
      </c>
      <c r="E114" s="66" t="s">
        <v>410</v>
      </c>
    </row>
    <row r="115" spans="2:5">
      <c r="B115" s="73">
        <v>27115</v>
      </c>
      <c r="C115" s="73" t="s">
        <v>532</v>
      </c>
      <c r="D115" s="79">
        <v>123.28</v>
      </c>
      <c r="E115" s="66" t="s">
        <v>410</v>
      </c>
    </row>
    <row r="116" spans="2:5">
      <c r="B116">
        <v>27173</v>
      </c>
      <c r="C116" t="s">
        <v>533</v>
      </c>
      <c r="D116" s="78">
        <v>6760.35</v>
      </c>
      <c r="E116" s="76" t="s">
        <v>2463</v>
      </c>
    </row>
    <row r="117" spans="2:5">
      <c r="B117">
        <v>27191</v>
      </c>
      <c r="C117" t="s">
        <v>534</v>
      </c>
      <c r="D117" s="78">
        <v>1462.46</v>
      </c>
      <c r="E117" s="76" t="s">
        <v>2463</v>
      </c>
    </row>
    <row r="118" spans="2:5">
      <c r="B118">
        <v>27193</v>
      </c>
      <c r="C118" t="s">
        <v>535</v>
      </c>
      <c r="D118" s="78">
        <v>8134.83</v>
      </c>
      <c r="E118" s="76" t="s">
        <v>2463</v>
      </c>
    </row>
    <row r="119" spans="2:5">
      <c r="B119">
        <v>27204</v>
      </c>
      <c r="C119" t="s">
        <v>536</v>
      </c>
      <c r="D119" s="78">
        <v>120.52</v>
      </c>
      <c r="E119" s="76" t="s">
        <v>2463</v>
      </c>
    </row>
    <row r="120" spans="2:5">
      <c r="B120">
        <v>27206</v>
      </c>
      <c r="C120" t="s">
        <v>537</v>
      </c>
      <c r="D120" s="78">
        <v>408.96000000000004</v>
      </c>
      <c r="E120" s="76" t="s">
        <v>2463</v>
      </c>
    </row>
    <row r="121" spans="2:5">
      <c r="B121">
        <v>27291</v>
      </c>
      <c r="C121" t="s">
        <v>538</v>
      </c>
      <c r="D121" s="78">
        <v>1664.15</v>
      </c>
      <c r="E121" s="76" t="s">
        <v>2463</v>
      </c>
    </row>
    <row r="122" spans="2:5">
      <c r="B122">
        <v>27406</v>
      </c>
      <c r="C122" t="s">
        <v>539</v>
      </c>
      <c r="D122" s="78">
        <v>549.24</v>
      </c>
      <c r="E122" s="76" t="s">
        <v>2463</v>
      </c>
    </row>
    <row r="123" spans="2:5">
      <c r="B123">
        <v>28004</v>
      </c>
      <c r="C123" t="s">
        <v>540</v>
      </c>
      <c r="D123" s="78">
        <v>139.4</v>
      </c>
      <c r="E123" s="76" t="s">
        <v>2463</v>
      </c>
    </row>
    <row r="124" spans="2:5">
      <c r="B124">
        <v>28006</v>
      </c>
      <c r="C124" t="s">
        <v>541</v>
      </c>
      <c r="D124" s="78">
        <v>628.12</v>
      </c>
      <c r="E124" s="76" t="s">
        <v>2463</v>
      </c>
    </row>
    <row r="125" spans="2:5">
      <c r="B125">
        <v>28051</v>
      </c>
      <c r="C125" t="s">
        <v>542</v>
      </c>
      <c r="D125" s="78">
        <v>432.08</v>
      </c>
      <c r="E125" s="76" t="s">
        <v>2463</v>
      </c>
    </row>
    <row r="126" spans="2:5">
      <c r="B126">
        <v>28053</v>
      </c>
      <c r="C126" t="s">
        <v>543</v>
      </c>
      <c r="D126" s="78">
        <v>1680.8</v>
      </c>
      <c r="E126" s="76" t="s">
        <v>2463</v>
      </c>
    </row>
    <row r="127" spans="2:5">
      <c r="B127" s="73">
        <v>28104</v>
      </c>
      <c r="C127" s="73" t="s">
        <v>544</v>
      </c>
      <c r="D127" s="79">
        <v>117.03999999999999</v>
      </c>
      <c r="E127" s="66" t="s">
        <v>410</v>
      </c>
    </row>
    <row r="128" spans="2:5">
      <c r="B128">
        <v>28106</v>
      </c>
      <c r="C128" t="s">
        <v>545</v>
      </c>
      <c r="D128" s="78">
        <v>529.72</v>
      </c>
      <c r="E128" s="76" t="s">
        <v>2463</v>
      </c>
    </row>
    <row r="129" spans="2:5">
      <c r="B129">
        <v>28115</v>
      </c>
      <c r="C129" t="s">
        <v>546</v>
      </c>
      <c r="D129" s="78">
        <v>127.1</v>
      </c>
      <c r="E129" s="76" t="s">
        <v>2463</v>
      </c>
    </row>
    <row r="130" spans="2:5">
      <c r="B130">
        <v>28181</v>
      </c>
      <c r="C130" t="s">
        <v>547</v>
      </c>
      <c r="D130" s="78">
        <v>1202.08</v>
      </c>
      <c r="E130" s="76" t="s">
        <v>2463</v>
      </c>
    </row>
    <row r="131" spans="2:5">
      <c r="B131">
        <v>28183</v>
      </c>
      <c r="C131" t="s">
        <v>548</v>
      </c>
      <c r="D131" s="78">
        <v>4663.12</v>
      </c>
      <c r="E131" s="76" t="s">
        <v>2463</v>
      </c>
    </row>
    <row r="132" spans="2:5">
      <c r="B132">
        <v>28204</v>
      </c>
      <c r="C132" t="s">
        <v>549</v>
      </c>
      <c r="D132" s="78">
        <v>138.58000000000001</v>
      </c>
      <c r="E132" s="76" t="s">
        <v>2463</v>
      </c>
    </row>
    <row r="133" spans="2:5">
      <c r="B133">
        <v>28206</v>
      </c>
      <c r="C133" t="s">
        <v>550</v>
      </c>
      <c r="D133" s="78">
        <v>628.94000000000005</v>
      </c>
      <c r="E133" s="76" t="s">
        <v>2463</v>
      </c>
    </row>
    <row r="134" spans="2:5">
      <c r="B134">
        <v>28306</v>
      </c>
      <c r="C134" t="s">
        <v>551</v>
      </c>
      <c r="D134" s="78">
        <v>571.54</v>
      </c>
      <c r="E134" s="76" t="s">
        <v>2463</v>
      </c>
    </row>
    <row r="135" spans="2:5">
      <c r="B135">
        <v>28506</v>
      </c>
      <c r="C135" t="s">
        <v>552</v>
      </c>
      <c r="D135" s="78">
        <v>234.07999999999998</v>
      </c>
      <c r="E135" s="76" t="s">
        <v>2463</v>
      </c>
    </row>
    <row r="136" spans="2:5">
      <c r="B136" s="73">
        <v>28604</v>
      </c>
      <c r="C136" s="73" t="s">
        <v>553</v>
      </c>
      <c r="D136" s="79">
        <v>149.24</v>
      </c>
      <c r="E136" s="66" t="s">
        <v>410</v>
      </c>
    </row>
    <row r="137" spans="2:5">
      <c r="B137">
        <v>28606</v>
      </c>
      <c r="C137" t="s">
        <v>554</v>
      </c>
      <c r="D137" s="78">
        <v>675.68000000000006</v>
      </c>
      <c r="E137" s="76" t="s">
        <v>2463</v>
      </c>
    </row>
    <row r="138" spans="2:5">
      <c r="B138">
        <v>28704</v>
      </c>
      <c r="C138" t="s">
        <v>555</v>
      </c>
      <c r="D138" s="78">
        <v>125.4</v>
      </c>
      <c r="E138" s="76" t="s">
        <v>2463</v>
      </c>
    </row>
    <row r="139" spans="2:5">
      <c r="B139">
        <v>28706</v>
      </c>
      <c r="C139" t="s">
        <v>556</v>
      </c>
      <c r="D139" s="78">
        <v>569.24</v>
      </c>
      <c r="E139" s="76" t="s">
        <v>2463</v>
      </c>
    </row>
    <row r="140" spans="2:5">
      <c r="B140">
        <v>30004</v>
      </c>
      <c r="C140" t="s">
        <v>557</v>
      </c>
      <c r="D140" s="78">
        <v>1009.8</v>
      </c>
      <c r="E140" s="76" t="s">
        <v>2463</v>
      </c>
    </row>
    <row r="141" spans="2:5">
      <c r="B141">
        <v>30060</v>
      </c>
      <c r="C141" t="s">
        <v>558</v>
      </c>
      <c r="D141" s="78">
        <v>691.2</v>
      </c>
      <c r="E141" s="76" t="s">
        <v>2463</v>
      </c>
    </row>
    <row r="142" spans="2:5">
      <c r="B142">
        <v>30210</v>
      </c>
      <c r="C142" t="s">
        <v>559</v>
      </c>
      <c r="D142" s="78">
        <v>438.3</v>
      </c>
      <c r="E142" s="76" t="s">
        <v>2463</v>
      </c>
    </row>
    <row r="143" spans="2:5">
      <c r="B143">
        <v>30230</v>
      </c>
      <c r="C143" t="s">
        <v>560</v>
      </c>
      <c r="D143" s="78">
        <v>1492.2</v>
      </c>
      <c r="E143" s="76" t="s">
        <v>2463</v>
      </c>
    </row>
    <row r="144" spans="2:5">
      <c r="B144">
        <v>30250</v>
      </c>
      <c r="C144" t="s">
        <v>561</v>
      </c>
      <c r="D144" s="78">
        <v>6642</v>
      </c>
      <c r="E144" s="76" t="s">
        <v>2463</v>
      </c>
    </row>
    <row r="145" spans="2:5">
      <c r="B145">
        <v>30410</v>
      </c>
      <c r="C145" t="s">
        <v>562</v>
      </c>
      <c r="D145" s="78">
        <v>552.6</v>
      </c>
      <c r="E145" s="76" t="s">
        <v>2463</v>
      </c>
    </row>
    <row r="146" spans="2:5">
      <c r="B146">
        <v>30430</v>
      </c>
      <c r="C146" t="s">
        <v>563</v>
      </c>
      <c r="D146" s="78">
        <v>1894.5</v>
      </c>
      <c r="E146" s="76" t="s">
        <v>2463</v>
      </c>
    </row>
    <row r="147" spans="2:5">
      <c r="B147">
        <v>30450</v>
      </c>
      <c r="C147" t="s">
        <v>564</v>
      </c>
      <c r="D147" s="78">
        <v>7816.5</v>
      </c>
      <c r="E147" s="76" t="s">
        <v>2463</v>
      </c>
    </row>
    <row r="148" spans="2:5">
      <c r="B148">
        <v>30600</v>
      </c>
      <c r="C148" t="s">
        <v>565</v>
      </c>
      <c r="D148" s="78">
        <v>490.5</v>
      </c>
      <c r="E148" s="76" t="s">
        <v>2463</v>
      </c>
    </row>
    <row r="149" spans="2:5">
      <c r="B149">
        <v>30761</v>
      </c>
      <c r="C149" t="s">
        <v>566</v>
      </c>
      <c r="D149" s="78">
        <v>883.8</v>
      </c>
      <c r="E149" s="76" t="s">
        <v>2463</v>
      </c>
    </row>
    <row r="150" spans="2:5">
      <c r="B150">
        <v>31014</v>
      </c>
      <c r="C150" t="s">
        <v>567</v>
      </c>
      <c r="D150" s="78">
        <v>634.5</v>
      </c>
      <c r="E150" s="76" t="s">
        <v>2463</v>
      </c>
    </row>
    <row r="151" spans="2:5">
      <c r="B151">
        <v>31314</v>
      </c>
      <c r="C151" t="s">
        <v>568</v>
      </c>
      <c r="D151" s="78">
        <v>717.3</v>
      </c>
      <c r="E151" s="76" t="s">
        <v>2463</v>
      </c>
    </row>
    <row r="152" spans="2:5">
      <c r="B152">
        <v>32149</v>
      </c>
      <c r="C152" t="s">
        <v>569</v>
      </c>
      <c r="D152" s="78">
        <v>1040.4000000000001</v>
      </c>
      <c r="E152" s="76" t="s">
        <v>2463</v>
      </c>
    </row>
    <row r="153" spans="2:5">
      <c r="B153">
        <v>32903</v>
      </c>
      <c r="C153" t="s">
        <v>570</v>
      </c>
      <c r="D153" s="78">
        <v>988.2</v>
      </c>
      <c r="E153" s="76" t="s">
        <v>2463</v>
      </c>
    </row>
    <row r="154" spans="2:5">
      <c r="B154">
        <v>32915</v>
      </c>
      <c r="C154" t="s">
        <v>571</v>
      </c>
      <c r="D154" s="78">
        <v>1040.4000000000001</v>
      </c>
      <c r="E154" s="76" t="s">
        <v>2463</v>
      </c>
    </row>
    <row r="155" spans="2:5">
      <c r="B155">
        <v>32932</v>
      </c>
      <c r="C155" t="s">
        <v>572</v>
      </c>
      <c r="D155" s="78">
        <v>649.79999999999995</v>
      </c>
      <c r="E155" s="76" t="s">
        <v>2463</v>
      </c>
    </row>
    <row r="156" spans="2:5">
      <c r="B156">
        <v>32942</v>
      </c>
      <c r="C156" t="s">
        <v>573</v>
      </c>
      <c r="D156" s="78">
        <v>882.9</v>
      </c>
      <c r="E156" s="76" t="s">
        <v>2463</v>
      </c>
    </row>
    <row r="157" spans="2:5">
      <c r="B157">
        <v>32943</v>
      </c>
      <c r="C157" t="s">
        <v>574</v>
      </c>
      <c r="D157" s="78">
        <v>771.3</v>
      </c>
      <c r="E157" s="76" t="s">
        <v>2463</v>
      </c>
    </row>
    <row r="158" spans="2:5">
      <c r="B158">
        <v>33903</v>
      </c>
      <c r="C158" t="s">
        <v>575</v>
      </c>
      <c r="D158" s="78">
        <v>645.29999999999995</v>
      </c>
      <c r="E158" s="76" t="s">
        <v>2463</v>
      </c>
    </row>
    <row r="159" spans="2:5">
      <c r="B159">
        <v>34362</v>
      </c>
      <c r="C159" t="s">
        <v>576</v>
      </c>
      <c r="D159" s="78">
        <v>694</v>
      </c>
      <c r="E159" s="76" t="s">
        <v>2463</v>
      </c>
    </row>
    <row r="160" spans="2:5">
      <c r="B160">
        <v>34366</v>
      </c>
      <c r="C160" t="s">
        <v>577</v>
      </c>
      <c r="D160" s="78">
        <v>11183</v>
      </c>
      <c r="E160" s="76" t="s">
        <v>2463</v>
      </c>
    </row>
    <row r="161" spans="2:5">
      <c r="B161">
        <v>34450</v>
      </c>
      <c r="C161" t="s">
        <v>578</v>
      </c>
      <c r="D161" s="78">
        <v>589.5</v>
      </c>
      <c r="E161" s="76" t="s">
        <v>2463</v>
      </c>
    </row>
    <row r="162" spans="2:5">
      <c r="B162">
        <v>34460</v>
      </c>
      <c r="C162" t="s">
        <v>579</v>
      </c>
      <c r="D162" s="78">
        <v>690.3</v>
      </c>
      <c r="E162" s="76" t="s">
        <v>2463</v>
      </c>
    </row>
    <row r="163" spans="2:5">
      <c r="B163">
        <v>34650</v>
      </c>
      <c r="C163" t="s">
        <v>580</v>
      </c>
      <c r="D163" s="78">
        <v>972.9</v>
      </c>
      <c r="E163" s="76" t="s">
        <v>2463</v>
      </c>
    </row>
    <row r="164" spans="2:5">
      <c r="B164">
        <v>34660</v>
      </c>
      <c r="C164" t="s">
        <v>581</v>
      </c>
      <c r="D164" s="78">
        <v>1133.0999999999999</v>
      </c>
      <c r="E164" s="76" t="s">
        <v>2463</v>
      </c>
    </row>
    <row r="165" spans="2:5">
      <c r="B165">
        <v>34670</v>
      </c>
      <c r="C165" t="s">
        <v>582</v>
      </c>
      <c r="D165" s="78">
        <v>1099.8</v>
      </c>
      <c r="E165" s="76" t="s">
        <v>2463</v>
      </c>
    </row>
    <row r="166" spans="2:5">
      <c r="B166">
        <v>34850</v>
      </c>
      <c r="C166" t="s">
        <v>583</v>
      </c>
      <c r="D166" s="78">
        <v>928.8</v>
      </c>
      <c r="E166" s="76" t="s">
        <v>2463</v>
      </c>
    </row>
    <row r="167" spans="2:5">
      <c r="B167">
        <v>34924</v>
      </c>
      <c r="C167" t="s">
        <v>584</v>
      </c>
      <c r="D167" s="78">
        <v>210.6</v>
      </c>
      <c r="E167" s="76" t="s">
        <v>2463</v>
      </c>
    </row>
    <row r="168" spans="2:5">
      <c r="B168">
        <v>34964</v>
      </c>
      <c r="C168" t="s">
        <v>585</v>
      </c>
      <c r="D168" s="78">
        <v>265.5</v>
      </c>
      <c r="E168" s="76" t="s">
        <v>2463</v>
      </c>
    </row>
    <row r="169" spans="2:5">
      <c r="B169">
        <v>35061</v>
      </c>
      <c r="C169" t="s">
        <v>586</v>
      </c>
      <c r="D169" s="78">
        <v>342</v>
      </c>
      <c r="E169" s="76" t="s">
        <v>2463</v>
      </c>
    </row>
    <row r="170" spans="2:5">
      <c r="B170">
        <v>35310</v>
      </c>
      <c r="C170" t="s">
        <v>587</v>
      </c>
      <c r="D170" s="78">
        <v>339.3</v>
      </c>
      <c r="E170" s="76" t="s">
        <v>2463</v>
      </c>
    </row>
    <row r="171" spans="2:5">
      <c r="B171">
        <v>35370</v>
      </c>
      <c r="C171" t="s">
        <v>588</v>
      </c>
      <c r="D171" s="78">
        <v>349.2</v>
      </c>
      <c r="E171" s="76" t="s">
        <v>2463</v>
      </c>
    </row>
    <row r="172" spans="2:5">
      <c r="B172">
        <v>36912</v>
      </c>
      <c r="C172" t="s">
        <v>589</v>
      </c>
      <c r="D172" s="78">
        <v>511.2</v>
      </c>
      <c r="E172" s="76" t="s">
        <v>2463</v>
      </c>
    </row>
    <row r="173" spans="2:5">
      <c r="B173">
        <v>36915</v>
      </c>
      <c r="C173" t="s">
        <v>590</v>
      </c>
      <c r="D173" s="78">
        <v>879.3</v>
      </c>
      <c r="E173" s="76" t="s">
        <v>2463</v>
      </c>
    </row>
    <row r="174" spans="2:5">
      <c r="B174">
        <v>36985</v>
      </c>
      <c r="C174" t="s">
        <v>591</v>
      </c>
      <c r="D174" s="78">
        <v>116.1</v>
      </c>
      <c r="E174" s="76" t="s">
        <v>2463</v>
      </c>
    </row>
    <row r="175" spans="2:5">
      <c r="B175">
        <v>37502</v>
      </c>
      <c r="C175" t="s">
        <v>592</v>
      </c>
      <c r="D175" s="78">
        <v>449.19</v>
      </c>
      <c r="E175" s="76" t="s">
        <v>2463</v>
      </c>
    </row>
    <row r="176" spans="2:5">
      <c r="B176">
        <v>37582</v>
      </c>
      <c r="C176" t="s">
        <v>593</v>
      </c>
      <c r="D176" s="78">
        <v>680.76</v>
      </c>
      <c r="E176" s="76" t="s">
        <v>2463</v>
      </c>
    </row>
    <row r="177" spans="2:5">
      <c r="B177">
        <v>37612</v>
      </c>
      <c r="C177" t="s">
        <v>594</v>
      </c>
      <c r="D177" s="78">
        <v>528.24</v>
      </c>
      <c r="E177" s="76" t="s">
        <v>2463</v>
      </c>
    </row>
    <row r="178" spans="2:5">
      <c r="B178">
        <v>37623</v>
      </c>
      <c r="C178" t="s">
        <v>595</v>
      </c>
      <c r="D178" s="78">
        <v>677.04</v>
      </c>
      <c r="E178" s="76" t="s">
        <v>2463</v>
      </c>
    </row>
    <row r="179" spans="2:5">
      <c r="B179">
        <v>47014</v>
      </c>
      <c r="C179" t="s">
        <v>596</v>
      </c>
      <c r="D179" s="78">
        <v>690.57999999999993</v>
      </c>
      <c r="E179" s="76" t="s">
        <v>2463</v>
      </c>
    </row>
    <row r="180" spans="2:5">
      <c r="B180">
        <v>47016</v>
      </c>
      <c r="C180" t="s">
        <v>597</v>
      </c>
      <c r="D180" s="78">
        <v>3038.38</v>
      </c>
      <c r="E180" s="76" t="s">
        <v>2463</v>
      </c>
    </row>
    <row r="181" spans="2:5">
      <c r="B181">
        <v>47017</v>
      </c>
      <c r="C181" t="s">
        <v>598</v>
      </c>
      <c r="D181" s="78">
        <v>2878.42</v>
      </c>
      <c r="E181" s="76" t="s">
        <v>2463</v>
      </c>
    </row>
    <row r="182" spans="2:5">
      <c r="B182">
        <v>47021</v>
      </c>
      <c r="C182" t="s">
        <v>599</v>
      </c>
      <c r="D182" s="78">
        <v>2723.62</v>
      </c>
      <c r="E182" s="76" t="s">
        <v>2463</v>
      </c>
    </row>
    <row r="183" spans="2:5">
      <c r="B183">
        <v>47054</v>
      </c>
      <c r="C183" t="s">
        <v>600</v>
      </c>
      <c r="D183" s="78">
        <v>903.86</v>
      </c>
      <c r="E183" s="76" t="s">
        <v>2463</v>
      </c>
    </row>
    <row r="184" spans="2:5">
      <c r="B184">
        <v>47082</v>
      </c>
      <c r="C184" t="s">
        <v>2323</v>
      </c>
      <c r="D184" s="78">
        <v>366.36</v>
      </c>
      <c r="E184" s="76" t="s">
        <v>2463</v>
      </c>
    </row>
    <row r="185" spans="2:5">
      <c r="B185">
        <v>47109</v>
      </c>
      <c r="C185" t="s">
        <v>2324</v>
      </c>
      <c r="D185" s="78">
        <v>4688.72</v>
      </c>
      <c r="E185" s="76" t="s">
        <v>2463</v>
      </c>
    </row>
    <row r="186" spans="2:5">
      <c r="B186">
        <v>47119</v>
      </c>
      <c r="C186" t="s">
        <v>601</v>
      </c>
      <c r="D186" s="78">
        <v>4403.2</v>
      </c>
      <c r="E186" s="76" t="s">
        <v>2463</v>
      </c>
    </row>
    <row r="187" spans="2:5">
      <c r="B187">
        <v>47126</v>
      </c>
      <c r="C187" t="s">
        <v>602</v>
      </c>
      <c r="D187" s="78">
        <v>2986.2</v>
      </c>
      <c r="E187" s="76" t="s">
        <v>2463</v>
      </c>
    </row>
    <row r="188" spans="2:5">
      <c r="B188">
        <v>47154</v>
      </c>
      <c r="C188" t="s">
        <v>603</v>
      </c>
      <c r="D188" s="78">
        <v>903.86</v>
      </c>
      <c r="E188" s="76" t="s">
        <v>2463</v>
      </c>
    </row>
    <row r="189" spans="2:5">
      <c r="B189">
        <v>47165</v>
      </c>
      <c r="C189" t="s">
        <v>604</v>
      </c>
      <c r="D189" s="78">
        <v>3528.8</v>
      </c>
      <c r="E189" s="76" t="s">
        <v>2463</v>
      </c>
    </row>
    <row r="190" spans="2:5">
      <c r="B190">
        <v>47175</v>
      </c>
      <c r="C190" t="s">
        <v>605</v>
      </c>
      <c r="D190" s="78">
        <v>3528.8</v>
      </c>
      <c r="E190" s="76" t="s">
        <v>2463</v>
      </c>
    </row>
    <row r="191" spans="2:5">
      <c r="B191">
        <v>47185</v>
      </c>
      <c r="C191" t="s">
        <v>606</v>
      </c>
      <c r="D191" s="78">
        <v>3528.8</v>
      </c>
      <c r="E191" s="76" t="s">
        <v>2463</v>
      </c>
    </row>
    <row r="192" spans="2:5">
      <c r="B192">
        <v>47195</v>
      </c>
      <c r="C192" t="s">
        <v>607</v>
      </c>
      <c r="D192" s="78">
        <v>3528.8</v>
      </c>
      <c r="E192" s="76" t="s">
        <v>2463</v>
      </c>
    </row>
    <row r="193" spans="2:5">
      <c r="B193">
        <v>47203</v>
      </c>
      <c r="C193" t="s">
        <v>608</v>
      </c>
      <c r="D193" s="78">
        <v>1007.2</v>
      </c>
      <c r="E193" s="76" t="s">
        <v>2463</v>
      </c>
    </row>
    <row r="194" spans="2:5">
      <c r="B194">
        <v>50214</v>
      </c>
      <c r="C194" t="s">
        <v>609</v>
      </c>
      <c r="D194" s="78">
        <v>432.45</v>
      </c>
      <c r="E194" s="76" t="s">
        <v>2463</v>
      </c>
    </row>
    <row r="195" spans="2:5">
      <c r="B195">
        <v>51104</v>
      </c>
      <c r="C195" t="s">
        <v>610</v>
      </c>
      <c r="D195" s="78">
        <v>235.29</v>
      </c>
      <c r="E195" s="76" t="s">
        <v>2463</v>
      </c>
    </row>
    <row r="196" spans="2:5">
      <c r="B196">
        <v>51106</v>
      </c>
      <c r="C196" t="s">
        <v>611</v>
      </c>
      <c r="D196" s="78">
        <v>1035.0899999999999</v>
      </c>
      <c r="E196" s="76" t="s">
        <v>2463</v>
      </c>
    </row>
    <row r="197" spans="2:5">
      <c r="B197">
        <v>51126</v>
      </c>
      <c r="C197" t="s">
        <v>612</v>
      </c>
      <c r="D197" s="78">
        <v>1020.6</v>
      </c>
      <c r="E197" s="76" t="s">
        <v>2463</v>
      </c>
    </row>
    <row r="198" spans="2:5">
      <c r="B198">
        <v>51161</v>
      </c>
      <c r="C198" t="s">
        <v>613</v>
      </c>
      <c r="D198" s="78">
        <v>1853.49</v>
      </c>
      <c r="E198" s="76" t="s">
        <v>2463</v>
      </c>
    </row>
    <row r="199" spans="2:5">
      <c r="B199">
        <v>51162</v>
      </c>
      <c r="C199" t="s">
        <v>614</v>
      </c>
      <c r="D199" s="78">
        <v>5060.13</v>
      </c>
      <c r="E199" s="76" t="s">
        <v>2463</v>
      </c>
    </row>
    <row r="200" spans="2:5">
      <c r="B200">
        <v>51183</v>
      </c>
      <c r="C200" t="s">
        <v>615</v>
      </c>
      <c r="D200" s="78">
        <v>332.94</v>
      </c>
      <c r="E200" s="76" t="s">
        <v>2463</v>
      </c>
    </row>
    <row r="201" spans="2:5">
      <c r="B201">
        <v>51185</v>
      </c>
      <c r="C201" t="s">
        <v>616</v>
      </c>
      <c r="D201" s="78">
        <v>1328.04</v>
      </c>
      <c r="E201" s="76" t="s">
        <v>2463</v>
      </c>
    </row>
    <row r="202" spans="2:5">
      <c r="B202">
        <v>51192</v>
      </c>
      <c r="C202" t="s">
        <v>617</v>
      </c>
      <c r="D202" s="78">
        <v>330.15</v>
      </c>
      <c r="E202" s="76" t="s">
        <v>2463</v>
      </c>
    </row>
    <row r="203" spans="2:5">
      <c r="B203">
        <v>51194</v>
      </c>
      <c r="C203" t="s">
        <v>618</v>
      </c>
      <c r="D203" s="78">
        <v>1378.26</v>
      </c>
      <c r="E203" s="76" t="s">
        <v>2463</v>
      </c>
    </row>
    <row r="204" spans="2:5">
      <c r="B204">
        <v>51206</v>
      </c>
      <c r="C204" t="s">
        <v>619</v>
      </c>
      <c r="D204" s="78">
        <v>452.90999999999997</v>
      </c>
      <c r="E204" s="76" t="s">
        <v>2463</v>
      </c>
    </row>
    <row r="205" spans="2:5">
      <c r="B205">
        <v>51297</v>
      </c>
      <c r="C205" t="s">
        <v>620</v>
      </c>
      <c r="D205" s="78">
        <v>5821.76</v>
      </c>
      <c r="E205" s="76" t="s">
        <v>2463</v>
      </c>
    </row>
    <row r="206" spans="2:5">
      <c r="B206">
        <v>51304</v>
      </c>
      <c r="C206" t="s">
        <v>621</v>
      </c>
      <c r="D206" s="78">
        <v>249.24</v>
      </c>
      <c r="E206" s="76" t="s">
        <v>2463</v>
      </c>
    </row>
    <row r="207" spans="2:5">
      <c r="B207">
        <v>51306</v>
      </c>
      <c r="C207" t="s">
        <v>622</v>
      </c>
      <c r="D207" s="78">
        <v>1023</v>
      </c>
      <c r="E207" s="76" t="s">
        <v>2463</v>
      </c>
    </row>
    <row r="208" spans="2:5">
      <c r="B208">
        <v>51326</v>
      </c>
      <c r="C208" t="s">
        <v>623</v>
      </c>
      <c r="D208" s="78">
        <v>1133.0999999999999</v>
      </c>
      <c r="E208" s="76" t="s">
        <v>2463</v>
      </c>
    </row>
    <row r="209" spans="2:5">
      <c r="B209">
        <v>51331</v>
      </c>
      <c r="C209" t="s">
        <v>624</v>
      </c>
      <c r="D209" s="78">
        <v>1180.8</v>
      </c>
      <c r="E209" s="76" t="s">
        <v>2463</v>
      </c>
    </row>
    <row r="210" spans="2:5">
      <c r="B210">
        <v>51404</v>
      </c>
      <c r="C210" t="s">
        <v>625</v>
      </c>
      <c r="D210" s="78">
        <v>309.69</v>
      </c>
      <c r="E210" s="76" t="s">
        <v>2463</v>
      </c>
    </row>
    <row r="211" spans="2:5">
      <c r="B211">
        <v>51531</v>
      </c>
      <c r="C211" t="s">
        <v>626</v>
      </c>
      <c r="D211" s="78">
        <v>2405.42</v>
      </c>
      <c r="E211" s="76" t="s">
        <v>2463</v>
      </c>
    </row>
    <row r="212" spans="2:5">
      <c r="B212">
        <v>51604</v>
      </c>
      <c r="C212" t="s">
        <v>627</v>
      </c>
      <c r="D212" s="78">
        <v>398.04</v>
      </c>
      <c r="E212" s="76" t="s">
        <v>2463</v>
      </c>
    </row>
    <row r="213" spans="2:5">
      <c r="B213">
        <v>51704</v>
      </c>
      <c r="C213" t="s">
        <v>628</v>
      </c>
      <c r="D213" s="78">
        <v>879.78</v>
      </c>
      <c r="E213" s="76" t="s">
        <v>2463</v>
      </c>
    </row>
    <row r="214" spans="2:5">
      <c r="B214">
        <v>51800</v>
      </c>
      <c r="C214" t="s">
        <v>629</v>
      </c>
      <c r="D214" s="78">
        <v>96.32</v>
      </c>
      <c r="E214" s="76" t="s">
        <v>2463</v>
      </c>
    </row>
    <row r="215" spans="2:5">
      <c r="B215">
        <v>51804</v>
      </c>
      <c r="C215" t="s">
        <v>630</v>
      </c>
      <c r="D215" s="78">
        <v>690.57999999999993</v>
      </c>
      <c r="E215" s="76" t="s">
        <v>2463</v>
      </c>
    </row>
    <row r="216" spans="2:5">
      <c r="B216">
        <v>51825</v>
      </c>
      <c r="C216" t="s">
        <v>631</v>
      </c>
      <c r="D216" s="78">
        <v>3528.8</v>
      </c>
      <c r="E216" s="76" t="s">
        <v>2463</v>
      </c>
    </row>
    <row r="217" spans="2:5">
      <c r="B217">
        <v>51826</v>
      </c>
      <c r="C217" t="s">
        <v>632</v>
      </c>
      <c r="D217" s="78">
        <v>3345.3</v>
      </c>
      <c r="E217" s="76" t="s">
        <v>2463</v>
      </c>
    </row>
    <row r="218" spans="2:5">
      <c r="B218">
        <v>51835</v>
      </c>
      <c r="C218" t="s">
        <v>633</v>
      </c>
      <c r="D218" s="78">
        <v>3528.8</v>
      </c>
      <c r="E218" s="76" t="s">
        <v>2463</v>
      </c>
    </row>
    <row r="219" spans="2:5">
      <c r="B219">
        <v>51845</v>
      </c>
      <c r="C219" t="s">
        <v>634</v>
      </c>
      <c r="D219" s="78">
        <v>3528.8</v>
      </c>
      <c r="E219" s="76" t="s">
        <v>2463</v>
      </c>
    </row>
    <row r="220" spans="2:5">
      <c r="B220">
        <v>51855</v>
      </c>
      <c r="C220" t="s">
        <v>635</v>
      </c>
      <c r="D220" s="78">
        <v>3528.8</v>
      </c>
      <c r="E220" s="76" t="s">
        <v>2463</v>
      </c>
    </row>
    <row r="221" spans="2:5">
      <c r="B221">
        <v>51863</v>
      </c>
      <c r="C221" t="s">
        <v>636</v>
      </c>
      <c r="D221" s="78">
        <v>1007.2</v>
      </c>
      <c r="E221" s="76" t="s">
        <v>2463</v>
      </c>
    </row>
    <row r="222" spans="2:5">
      <c r="B222">
        <v>52304</v>
      </c>
      <c r="C222" t="s">
        <v>637</v>
      </c>
      <c r="D222" s="78">
        <v>549.63</v>
      </c>
      <c r="E222" s="76" t="s">
        <v>2463</v>
      </c>
    </row>
    <row r="223" spans="2:5">
      <c r="B223">
        <v>52904</v>
      </c>
      <c r="C223" t="s">
        <v>638</v>
      </c>
      <c r="D223" s="78">
        <v>378.51</v>
      </c>
      <c r="E223" s="76" t="s">
        <v>2463</v>
      </c>
    </row>
    <row r="224" spans="2:5">
      <c r="B224">
        <v>52906</v>
      </c>
      <c r="C224" t="s">
        <v>639</v>
      </c>
      <c r="D224" s="78">
        <v>1554.96</v>
      </c>
      <c r="E224" s="76" t="s">
        <v>2463</v>
      </c>
    </row>
    <row r="225" spans="2:5">
      <c r="B225">
        <v>52926</v>
      </c>
      <c r="C225" t="s">
        <v>640</v>
      </c>
      <c r="D225" s="78">
        <v>1678.08</v>
      </c>
      <c r="E225" s="76" t="s">
        <v>2463</v>
      </c>
    </row>
    <row r="226" spans="2:5">
      <c r="B226">
        <v>52962</v>
      </c>
      <c r="C226" t="s">
        <v>641</v>
      </c>
      <c r="D226" s="78">
        <v>6012.2</v>
      </c>
      <c r="E226" s="76" t="s">
        <v>2463</v>
      </c>
    </row>
    <row r="227" spans="2:5">
      <c r="B227">
        <v>53704</v>
      </c>
      <c r="C227" t="s">
        <v>642</v>
      </c>
      <c r="D227" s="78">
        <v>701.22</v>
      </c>
      <c r="E227" s="76" t="s">
        <v>2463</v>
      </c>
    </row>
    <row r="228" spans="2:5">
      <c r="B228">
        <v>53706</v>
      </c>
      <c r="C228" t="s">
        <v>643</v>
      </c>
      <c r="D228" s="78">
        <v>3085.74</v>
      </c>
      <c r="E228" s="76" t="s">
        <v>2463</v>
      </c>
    </row>
    <row r="229" spans="2:5">
      <c r="B229">
        <v>55114</v>
      </c>
      <c r="C229" t="s">
        <v>644</v>
      </c>
      <c r="D229" s="78">
        <v>1584.72</v>
      </c>
      <c r="E229" s="76" t="s">
        <v>2463</v>
      </c>
    </row>
    <row r="230" spans="2:5">
      <c r="B230">
        <v>55184</v>
      </c>
      <c r="C230" t="s">
        <v>645</v>
      </c>
      <c r="D230" s="78">
        <v>1639.59</v>
      </c>
      <c r="E230" s="76" t="s">
        <v>2463</v>
      </c>
    </row>
    <row r="231" spans="2:5">
      <c r="B231">
        <v>55204</v>
      </c>
      <c r="C231" t="s">
        <v>646</v>
      </c>
      <c r="D231" s="78">
        <v>811.89</v>
      </c>
      <c r="E231" s="76" t="s">
        <v>2463</v>
      </c>
    </row>
    <row r="232" spans="2:5">
      <c r="B232">
        <v>55284</v>
      </c>
      <c r="C232" t="s">
        <v>647</v>
      </c>
      <c r="D232" s="78">
        <v>1351.29</v>
      </c>
      <c r="E232" s="76" t="s">
        <v>2463</v>
      </c>
    </row>
    <row r="233" spans="2:5">
      <c r="B233">
        <v>56204</v>
      </c>
      <c r="C233" t="s">
        <v>648</v>
      </c>
      <c r="D233" s="78">
        <v>465.93</v>
      </c>
      <c r="E233" s="76" t="s">
        <v>2463</v>
      </c>
    </row>
    <row r="234" spans="2:5">
      <c r="B234">
        <v>56304</v>
      </c>
      <c r="C234" t="s">
        <v>649</v>
      </c>
      <c r="D234" s="78">
        <v>398.97</v>
      </c>
      <c r="E234" s="76" t="s">
        <v>2463</v>
      </c>
    </row>
    <row r="235" spans="2:5">
      <c r="B235">
        <v>56404</v>
      </c>
      <c r="C235" t="s">
        <v>650</v>
      </c>
      <c r="D235" s="78">
        <v>421.29</v>
      </c>
      <c r="E235" s="76" t="s">
        <v>2463</v>
      </c>
    </row>
    <row r="236" spans="2:5">
      <c r="B236">
        <v>56504</v>
      </c>
      <c r="C236" t="s">
        <v>651</v>
      </c>
      <c r="D236" s="78">
        <v>470</v>
      </c>
      <c r="E236" s="76" t="s">
        <v>2463</v>
      </c>
    </row>
    <row r="237" spans="2:5">
      <c r="B237">
        <v>56604</v>
      </c>
      <c r="C237" t="s">
        <v>652</v>
      </c>
      <c r="D237" s="78">
        <v>512.42999999999995</v>
      </c>
      <c r="E237" s="76" t="s">
        <v>2463</v>
      </c>
    </row>
    <row r="238" spans="2:5">
      <c r="B238">
        <v>56704</v>
      </c>
      <c r="C238" t="s">
        <v>653</v>
      </c>
      <c r="D238" s="78">
        <v>612.87</v>
      </c>
      <c r="E238" s="76" t="s">
        <v>2463</v>
      </c>
    </row>
    <row r="239" spans="2:5">
      <c r="B239">
        <v>57414</v>
      </c>
      <c r="C239" t="s">
        <v>654</v>
      </c>
      <c r="D239" s="78">
        <v>576.6</v>
      </c>
      <c r="E239" s="76" t="s">
        <v>2463</v>
      </c>
    </row>
    <row r="240" spans="2:5">
      <c r="B240">
        <v>57704</v>
      </c>
      <c r="C240" t="s">
        <v>655</v>
      </c>
      <c r="D240" s="78">
        <v>437.1</v>
      </c>
      <c r="E240" s="76" t="s">
        <v>2463</v>
      </c>
    </row>
    <row r="241" spans="2:5">
      <c r="B241">
        <v>57714</v>
      </c>
      <c r="C241" t="s">
        <v>656</v>
      </c>
      <c r="D241" s="78">
        <v>534.75</v>
      </c>
      <c r="E241" s="76" t="s">
        <v>2463</v>
      </c>
    </row>
    <row r="242" spans="2:5">
      <c r="B242">
        <v>57731</v>
      </c>
      <c r="C242" t="s">
        <v>657</v>
      </c>
      <c r="D242" s="78">
        <v>2257.1999999999998</v>
      </c>
      <c r="E242" s="76" t="s">
        <v>2463</v>
      </c>
    </row>
    <row r="243" spans="2:5">
      <c r="B243">
        <v>59104</v>
      </c>
      <c r="C243" t="s">
        <v>658</v>
      </c>
      <c r="D243" s="78">
        <v>340.56</v>
      </c>
      <c r="E243" s="76" t="s">
        <v>2463</v>
      </c>
    </row>
    <row r="244" spans="2:5">
      <c r="B244">
        <v>59110</v>
      </c>
      <c r="C244" t="s">
        <v>659</v>
      </c>
      <c r="D244" s="78">
        <v>861.52</v>
      </c>
      <c r="E244" s="76" t="s">
        <v>2463</v>
      </c>
    </row>
    <row r="245" spans="2:5">
      <c r="B245">
        <v>59124</v>
      </c>
      <c r="C245" t="s">
        <v>660</v>
      </c>
      <c r="D245" s="78">
        <v>256.08</v>
      </c>
      <c r="E245" s="76" t="s">
        <v>2463</v>
      </c>
    </row>
    <row r="246" spans="2:5">
      <c r="B246">
        <v>59203</v>
      </c>
      <c r="C246" t="s">
        <v>661</v>
      </c>
      <c r="D246" s="78">
        <v>471.68</v>
      </c>
      <c r="E246" s="76" t="s">
        <v>2463</v>
      </c>
    </row>
    <row r="247" spans="2:5">
      <c r="B247">
        <v>59496</v>
      </c>
      <c r="C247" t="s">
        <v>662</v>
      </c>
      <c r="D247" s="78">
        <v>912.56</v>
      </c>
      <c r="E247" s="76" t="s">
        <v>2463</v>
      </c>
    </row>
    <row r="248" spans="2:5">
      <c r="B248">
        <v>59695</v>
      </c>
      <c r="C248" t="s">
        <v>663</v>
      </c>
      <c r="D248" s="78">
        <v>515.68000000000006</v>
      </c>
      <c r="E248" s="76" t="s">
        <v>2463</v>
      </c>
    </row>
    <row r="249" spans="2:5">
      <c r="B249">
        <v>59720</v>
      </c>
      <c r="C249" t="s">
        <v>664</v>
      </c>
      <c r="D249" s="78">
        <v>914.32</v>
      </c>
      <c r="E249" s="76" t="s">
        <v>2463</v>
      </c>
    </row>
    <row r="250" spans="2:5">
      <c r="B250">
        <v>59740</v>
      </c>
      <c r="C250" t="s">
        <v>665</v>
      </c>
      <c r="D250" s="78">
        <v>1618.32</v>
      </c>
      <c r="E250" s="76" t="s">
        <v>2463</v>
      </c>
    </row>
    <row r="251" spans="2:5">
      <c r="B251">
        <v>59802</v>
      </c>
      <c r="C251" t="s">
        <v>666</v>
      </c>
      <c r="D251" s="78">
        <v>100.32</v>
      </c>
      <c r="E251" s="76" t="s">
        <v>2463</v>
      </c>
    </row>
    <row r="252" spans="2:5">
      <c r="B252">
        <v>59824</v>
      </c>
      <c r="C252" t="s">
        <v>667</v>
      </c>
      <c r="D252" s="78">
        <v>279.84000000000003</v>
      </c>
      <c r="E252" s="76" t="s">
        <v>2463</v>
      </c>
    </row>
    <row r="253" spans="2:5">
      <c r="B253">
        <v>59826</v>
      </c>
      <c r="C253" t="s">
        <v>668</v>
      </c>
      <c r="D253" s="78">
        <v>953.92000000000007</v>
      </c>
      <c r="E253" s="76" t="s">
        <v>2463</v>
      </c>
    </row>
    <row r="254" spans="2:5">
      <c r="B254">
        <v>59844</v>
      </c>
      <c r="C254" t="s">
        <v>669</v>
      </c>
      <c r="D254" s="78">
        <v>486.64</v>
      </c>
      <c r="E254" s="76" t="s">
        <v>2463</v>
      </c>
    </row>
    <row r="255" spans="2:5">
      <c r="B255">
        <v>59864</v>
      </c>
      <c r="C255" t="s">
        <v>670</v>
      </c>
      <c r="D255" s="78">
        <v>309.76</v>
      </c>
      <c r="E255" s="76" t="s">
        <v>2463</v>
      </c>
    </row>
    <row r="256" spans="2:5">
      <c r="B256">
        <v>59866</v>
      </c>
      <c r="C256" t="s">
        <v>671</v>
      </c>
      <c r="D256" s="78">
        <v>1057.76</v>
      </c>
      <c r="E256" s="76" t="s">
        <v>2463</v>
      </c>
    </row>
    <row r="257" spans="2:5">
      <c r="B257">
        <v>59971</v>
      </c>
      <c r="C257" t="s">
        <v>672</v>
      </c>
      <c r="D257" s="78">
        <v>3894</v>
      </c>
      <c r="E257" s="76" t="s">
        <v>2463</v>
      </c>
    </row>
    <row r="258" spans="2:5">
      <c r="B258">
        <v>60404</v>
      </c>
      <c r="C258" t="s">
        <v>673</v>
      </c>
      <c r="D258" s="78">
        <v>442.68</v>
      </c>
      <c r="E258" s="76" t="s">
        <v>2463</v>
      </c>
    </row>
    <row r="259" spans="2:5">
      <c r="B259">
        <v>60704</v>
      </c>
      <c r="C259" t="s">
        <v>674</v>
      </c>
      <c r="D259" s="78">
        <v>420.36</v>
      </c>
      <c r="E259" s="76" t="s">
        <v>2463</v>
      </c>
    </row>
    <row r="260" spans="2:5">
      <c r="B260">
        <v>61104</v>
      </c>
      <c r="C260" t="s">
        <v>675</v>
      </c>
      <c r="D260" s="78">
        <v>247.38</v>
      </c>
      <c r="E260" s="76" t="s">
        <v>2463</v>
      </c>
    </row>
    <row r="261" spans="2:5">
      <c r="B261">
        <v>61304</v>
      </c>
      <c r="C261" t="s">
        <v>676</v>
      </c>
      <c r="D261" s="78">
        <v>261.33</v>
      </c>
      <c r="E261" s="76" t="s">
        <v>2463</v>
      </c>
    </row>
    <row r="262" spans="2:5">
      <c r="B262">
        <v>61504</v>
      </c>
      <c r="C262" t="s">
        <v>677</v>
      </c>
      <c r="D262" s="78">
        <v>1663.77</v>
      </c>
      <c r="E262" s="76" t="s">
        <v>2463</v>
      </c>
    </row>
    <row r="263" spans="2:5">
      <c r="B263">
        <v>61704</v>
      </c>
      <c r="C263" t="s">
        <v>678</v>
      </c>
      <c r="D263" s="78">
        <v>459.42</v>
      </c>
      <c r="E263" s="76" t="s">
        <v>2463</v>
      </c>
    </row>
    <row r="264" spans="2:5">
      <c r="B264">
        <v>63181</v>
      </c>
      <c r="C264" t="s">
        <v>679</v>
      </c>
      <c r="D264" s="78">
        <v>606.1</v>
      </c>
      <c r="E264" s="76" t="s">
        <v>2463</v>
      </c>
    </row>
    <row r="265" spans="2:5">
      <c r="B265">
        <v>63183</v>
      </c>
      <c r="C265" t="s">
        <v>680</v>
      </c>
      <c r="D265" s="78">
        <v>3368.7</v>
      </c>
      <c r="E265" s="76" t="s">
        <v>2463</v>
      </c>
    </row>
    <row r="266" spans="2:5">
      <c r="B266">
        <v>63204</v>
      </c>
      <c r="C266" t="s">
        <v>681</v>
      </c>
      <c r="D266" s="78">
        <v>265.05</v>
      </c>
      <c r="E266" s="76" t="s">
        <v>2463</v>
      </c>
    </row>
    <row r="267" spans="2:5">
      <c r="B267">
        <v>63206</v>
      </c>
      <c r="C267" t="s">
        <v>682</v>
      </c>
      <c r="D267" s="78">
        <v>1170.4000000000001</v>
      </c>
      <c r="E267" s="76" t="s">
        <v>2463</v>
      </c>
    </row>
    <row r="268" spans="2:5">
      <c r="B268">
        <v>67163</v>
      </c>
      <c r="C268" t="s">
        <v>683</v>
      </c>
      <c r="D268" s="78">
        <v>4879.57</v>
      </c>
      <c r="E268" s="76" t="s">
        <v>2463</v>
      </c>
    </row>
    <row r="269" spans="2:5">
      <c r="B269">
        <v>67563</v>
      </c>
      <c r="C269" t="s">
        <v>684</v>
      </c>
      <c r="D269" s="78">
        <v>509.64</v>
      </c>
      <c r="E269" s="76" t="s">
        <v>2463</v>
      </c>
    </row>
    <row r="270" spans="2:5">
      <c r="B270">
        <v>68163</v>
      </c>
      <c r="C270" t="s">
        <v>685</v>
      </c>
      <c r="D270" s="78">
        <v>498.83</v>
      </c>
      <c r="E270" s="76" t="s">
        <v>2463</v>
      </c>
    </row>
    <row r="271" spans="2:5">
      <c r="B271" s="73">
        <v>69104</v>
      </c>
      <c r="C271" s="73" t="s">
        <v>686</v>
      </c>
      <c r="D271" s="79">
        <v>307.93</v>
      </c>
      <c r="E271" s="66" t="s">
        <v>410</v>
      </c>
    </row>
    <row r="272" spans="2:5">
      <c r="B272">
        <v>69106</v>
      </c>
      <c r="C272" t="s">
        <v>687</v>
      </c>
      <c r="D272" s="78">
        <v>1303.93</v>
      </c>
      <c r="E272" s="76" t="s">
        <v>2463</v>
      </c>
    </row>
    <row r="273" spans="2:5">
      <c r="B273">
        <v>69181</v>
      </c>
      <c r="C273" t="s">
        <v>688</v>
      </c>
      <c r="D273" s="78">
        <v>2202.8200000000002</v>
      </c>
      <c r="E273" s="76" t="s">
        <v>2463</v>
      </c>
    </row>
    <row r="274" spans="2:5">
      <c r="B274">
        <v>69204</v>
      </c>
      <c r="C274" t="s">
        <v>689</v>
      </c>
      <c r="D274" s="78">
        <v>338.64</v>
      </c>
      <c r="E274" s="76" t="s">
        <v>2463</v>
      </c>
    </row>
    <row r="275" spans="2:5">
      <c r="B275">
        <v>69206</v>
      </c>
      <c r="C275" t="s">
        <v>690</v>
      </c>
      <c r="D275" s="78">
        <v>1434.24</v>
      </c>
      <c r="E275" s="76" t="s">
        <v>2463</v>
      </c>
    </row>
    <row r="276" spans="2:5">
      <c r="B276" s="73">
        <v>69504</v>
      </c>
      <c r="C276" s="73" t="s">
        <v>691</v>
      </c>
      <c r="D276" s="79">
        <v>218.29</v>
      </c>
      <c r="E276" s="66" t="s">
        <v>410</v>
      </c>
    </row>
    <row r="277" spans="2:5">
      <c r="B277" s="73">
        <v>69506</v>
      </c>
      <c r="C277" s="73" t="s">
        <v>692</v>
      </c>
      <c r="D277" s="79">
        <v>909.68</v>
      </c>
      <c r="E277" s="66" t="s">
        <v>410</v>
      </c>
    </row>
    <row r="278" spans="2:5">
      <c r="B278">
        <v>69514</v>
      </c>
      <c r="C278" t="s">
        <v>693</v>
      </c>
      <c r="D278" s="78">
        <v>200.86</v>
      </c>
      <c r="E278" s="76" t="s">
        <v>2463</v>
      </c>
    </row>
    <row r="279" spans="2:5">
      <c r="B279">
        <v>69516</v>
      </c>
      <c r="C279" t="s">
        <v>694</v>
      </c>
      <c r="D279" s="78">
        <v>1165.5</v>
      </c>
      <c r="E279" s="76" t="s">
        <v>2463</v>
      </c>
    </row>
    <row r="280" spans="2:5">
      <c r="B280">
        <v>69534</v>
      </c>
      <c r="C280" t="s">
        <v>695</v>
      </c>
      <c r="D280" s="78">
        <v>151.06</v>
      </c>
      <c r="E280" s="76" t="s">
        <v>2463</v>
      </c>
    </row>
    <row r="281" spans="2:5">
      <c r="B281">
        <v>69554</v>
      </c>
      <c r="C281" t="s">
        <v>696</v>
      </c>
      <c r="D281" s="78">
        <v>218.29</v>
      </c>
      <c r="E281" s="76" t="s">
        <v>2463</v>
      </c>
    </row>
    <row r="282" spans="2:5">
      <c r="B282">
        <v>69556</v>
      </c>
      <c r="C282" t="s">
        <v>697</v>
      </c>
      <c r="D282" s="78">
        <v>909.68</v>
      </c>
      <c r="E282" s="76" t="s">
        <v>2463</v>
      </c>
    </row>
    <row r="283" spans="2:5">
      <c r="B283">
        <v>69571</v>
      </c>
      <c r="C283" t="s">
        <v>698</v>
      </c>
      <c r="D283" s="78">
        <v>1405.8</v>
      </c>
      <c r="E283" s="76" t="s">
        <v>2463</v>
      </c>
    </row>
    <row r="284" spans="2:5">
      <c r="B284">
        <v>69581</v>
      </c>
      <c r="C284" t="s">
        <v>699</v>
      </c>
      <c r="D284" s="78">
        <v>1692.37</v>
      </c>
      <c r="E284" s="76" t="s">
        <v>2463</v>
      </c>
    </row>
    <row r="285" spans="2:5">
      <c r="B285">
        <v>69582</v>
      </c>
      <c r="C285" t="s">
        <v>700</v>
      </c>
      <c r="D285" s="78">
        <v>4502.75</v>
      </c>
      <c r="E285" s="76" t="s">
        <v>2463</v>
      </c>
    </row>
    <row r="286" spans="2:5">
      <c r="B286">
        <v>69989</v>
      </c>
      <c r="C286" t="s">
        <v>701</v>
      </c>
      <c r="D286" s="78">
        <v>261</v>
      </c>
      <c r="E286" s="76" t="s">
        <v>2463</v>
      </c>
    </row>
    <row r="287" spans="2:5">
      <c r="B287">
        <v>69990</v>
      </c>
      <c r="C287" t="s">
        <v>702</v>
      </c>
      <c r="D287" s="78">
        <v>334.08</v>
      </c>
      <c r="E287" s="76" t="s">
        <v>2463</v>
      </c>
    </row>
    <row r="288" spans="2:5">
      <c r="B288">
        <v>72251</v>
      </c>
      <c r="C288" t="s">
        <v>703</v>
      </c>
      <c r="D288" s="78">
        <v>2087.15</v>
      </c>
      <c r="E288" s="76" t="s">
        <v>2463</v>
      </c>
    </row>
    <row r="289" spans="2:5">
      <c r="B289">
        <v>72271</v>
      </c>
      <c r="C289" t="s">
        <v>704</v>
      </c>
      <c r="D289" s="78">
        <v>2283.8000000000002</v>
      </c>
      <c r="E289" s="76" t="s">
        <v>2463</v>
      </c>
    </row>
    <row r="290" spans="2:5">
      <c r="B290">
        <v>73224</v>
      </c>
      <c r="C290" t="s">
        <v>705</v>
      </c>
      <c r="D290" s="78">
        <v>663.39</v>
      </c>
      <c r="E290" s="76" t="s">
        <v>2463</v>
      </c>
    </row>
    <row r="291" spans="2:5">
      <c r="B291">
        <v>73404</v>
      </c>
      <c r="C291" t="s">
        <v>706</v>
      </c>
      <c r="D291" s="78">
        <v>603.33000000000004</v>
      </c>
      <c r="E291" s="76" t="s">
        <v>2463</v>
      </c>
    </row>
    <row r="292" spans="2:5">
      <c r="B292">
        <v>73504</v>
      </c>
      <c r="C292" t="s">
        <v>707</v>
      </c>
      <c r="D292" s="78">
        <v>643.37</v>
      </c>
      <c r="E292" s="76" t="s">
        <v>2463</v>
      </c>
    </row>
    <row r="293" spans="2:5">
      <c r="B293">
        <v>73604</v>
      </c>
      <c r="C293" t="s">
        <v>708</v>
      </c>
      <c r="D293" s="78">
        <v>676.13</v>
      </c>
      <c r="E293" s="76" t="s">
        <v>2463</v>
      </c>
    </row>
    <row r="294" spans="2:5">
      <c r="B294">
        <v>73934</v>
      </c>
      <c r="C294" t="s">
        <v>709</v>
      </c>
      <c r="D294" s="78">
        <v>720.72</v>
      </c>
      <c r="E294" s="76" t="s">
        <v>2463</v>
      </c>
    </row>
    <row r="295" spans="2:5">
      <c r="B295">
        <v>74004</v>
      </c>
      <c r="C295" t="s">
        <v>710</v>
      </c>
      <c r="D295" s="78">
        <v>753.48</v>
      </c>
      <c r="E295" s="76" t="s">
        <v>2463</v>
      </c>
    </row>
    <row r="296" spans="2:5">
      <c r="B296">
        <v>74034</v>
      </c>
      <c r="C296" t="s">
        <v>711</v>
      </c>
      <c r="D296" s="78">
        <v>634.27</v>
      </c>
      <c r="E296" s="76" t="s">
        <v>2463</v>
      </c>
    </row>
    <row r="297" spans="2:5">
      <c r="B297" s="73">
        <v>74104</v>
      </c>
      <c r="C297" s="73" t="s">
        <v>712</v>
      </c>
      <c r="D297" s="79">
        <v>457.73</v>
      </c>
      <c r="E297" s="66" t="s">
        <v>410</v>
      </c>
    </row>
    <row r="298" spans="2:5">
      <c r="B298" s="73">
        <v>74106</v>
      </c>
      <c r="C298" s="73" t="s">
        <v>713</v>
      </c>
      <c r="D298" s="79">
        <v>1989.26</v>
      </c>
      <c r="E298" s="66" t="s">
        <v>410</v>
      </c>
    </row>
    <row r="299" spans="2:5">
      <c r="B299">
        <v>74116</v>
      </c>
      <c r="C299" t="s">
        <v>714</v>
      </c>
      <c r="D299" s="78">
        <v>2072.98</v>
      </c>
      <c r="E299" s="76" t="s">
        <v>2463</v>
      </c>
    </row>
    <row r="300" spans="2:5">
      <c r="B300">
        <v>74124</v>
      </c>
      <c r="C300" t="s">
        <v>715</v>
      </c>
      <c r="D300" s="78">
        <v>550.54999999999995</v>
      </c>
      <c r="E300" s="76" t="s">
        <v>2463</v>
      </c>
    </row>
    <row r="301" spans="2:5">
      <c r="B301">
        <v>74126</v>
      </c>
      <c r="C301" t="s">
        <v>716</v>
      </c>
      <c r="D301" s="78">
        <v>2446.08</v>
      </c>
      <c r="E301" s="76" t="s">
        <v>2463</v>
      </c>
    </row>
    <row r="302" spans="2:5">
      <c r="B302">
        <v>74134</v>
      </c>
      <c r="C302" t="s">
        <v>717</v>
      </c>
      <c r="D302" s="78">
        <v>520.52</v>
      </c>
      <c r="E302" s="76" t="s">
        <v>2463</v>
      </c>
    </row>
    <row r="303" spans="2:5">
      <c r="B303">
        <v>74136</v>
      </c>
      <c r="C303" t="s">
        <v>718</v>
      </c>
      <c r="D303" s="78">
        <v>2258.62</v>
      </c>
      <c r="E303" s="76" t="s">
        <v>2463</v>
      </c>
    </row>
    <row r="304" spans="2:5">
      <c r="B304">
        <v>74171</v>
      </c>
      <c r="C304" t="s">
        <v>719</v>
      </c>
      <c r="D304" s="78">
        <v>2016</v>
      </c>
      <c r="E304" s="76" t="s">
        <v>2463</v>
      </c>
    </row>
    <row r="305" spans="2:5">
      <c r="B305">
        <v>74181</v>
      </c>
      <c r="C305" t="s">
        <v>720</v>
      </c>
      <c r="D305" s="78">
        <v>2313.2199999999998</v>
      </c>
      <c r="E305" s="76" t="s">
        <v>2463</v>
      </c>
    </row>
    <row r="306" spans="2:5">
      <c r="B306">
        <v>74182</v>
      </c>
      <c r="C306" t="s">
        <v>721</v>
      </c>
      <c r="D306" s="78">
        <v>6248.06</v>
      </c>
      <c r="E306" s="76" t="s">
        <v>2463</v>
      </c>
    </row>
    <row r="307" spans="2:5">
      <c r="B307">
        <v>74192</v>
      </c>
      <c r="C307" t="s">
        <v>722</v>
      </c>
      <c r="D307" s="78">
        <v>7102.55</v>
      </c>
      <c r="E307" s="76" t="s">
        <v>2463</v>
      </c>
    </row>
    <row r="308" spans="2:5">
      <c r="B308">
        <v>74204</v>
      </c>
      <c r="C308" t="s">
        <v>723</v>
      </c>
      <c r="D308" s="78">
        <v>538.72</v>
      </c>
      <c r="E308" s="76" t="s">
        <v>2463</v>
      </c>
    </row>
    <row r="309" spans="2:5">
      <c r="B309">
        <v>74324</v>
      </c>
      <c r="C309" t="s">
        <v>724</v>
      </c>
      <c r="D309" s="78">
        <v>1026.48</v>
      </c>
      <c r="E309" s="76" t="s">
        <v>2463</v>
      </c>
    </row>
    <row r="310" spans="2:5">
      <c r="B310">
        <v>74524</v>
      </c>
      <c r="C310" t="s">
        <v>725</v>
      </c>
      <c r="D310" s="78">
        <v>698.88</v>
      </c>
      <c r="E310" s="76" t="s">
        <v>2463</v>
      </c>
    </row>
    <row r="311" spans="2:5">
      <c r="B311">
        <v>74534</v>
      </c>
      <c r="C311" t="s">
        <v>726</v>
      </c>
      <c r="D311" s="78">
        <v>457.73</v>
      </c>
      <c r="E311" s="76" t="s">
        <v>2463</v>
      </c>
    </row>
    <row r="312" spans="2:5">
      <c r="B312">
        <v>74536</v>
      </c>
      <c r="C312" t="s">
        <v>727</v>
      </c>
      <c r="D312" s="78">
        <v>1989.26</v>
      </c>
      <c r="E312" s="76" t="s">
        <v>2463</v>
      </c>
    </row>
    <row r="313" spans="2:5">
      <c r="B313">
        <v>74624</v>
      </c>
      <c r="C313" t="s">
        <v>728</v>
      </c>
      <c r="D313" s="78">
        <v>525.98</v>
      </c>
      <c r="E313" s="76" t="s">
        <v>2463</v>
      </c>
    </row>
    <row r="314" spans="2:5">
      <c r="B314">
        <v>74634</v>
      </c>
      <c r="C314" t="s">
        <v>729</v>
      </c>
      <c r="D314" s="78">
        <v>520.52</v>
      </c>
      <c r="E314" s="76" t="s">
        <v>2463</v>
      </c>
    </row>
    <row r="315" spans="2:5">
      <c r="B315">
        <v>74636</v>
      </c>
      <c r="C315" t="s">
        <v>730</v>
      </c>
      <c r="D315" s="78">
        <v>2258.62</v>
      </c>
      <c r="E315" s="76" t="s">
        <v>2463</v>
      </c>
    </row>
    <row r="316" spans="2:5">
      <c r="B316">
        <v>74704</v>
      </c>
      <c r="C316" t="s">
        <v>731</v>
      </c>
      <c r="D316" s="78">
        <v>581.49</v>
      </c>
      <c r="E316" s="76" t="s">
        <v>2463</v>
      </c>
    </row>
    <row r="317" spans="2:5">
      <c r="B317">
        <v>74804</v>
      </c>
      <c r="C317" t="s">
        <v>732</v>
      </c>
      <c r="D317" s="78">
        <v>636.09</v>
      </c>
      <c r="E317" s="76" t="s">
        <v>2463</v>
      </c>
    </row>
    <row r="318" spans="2:5">
      <c r="B318">
        <v>74881</v>
      </c>
      <c r="C318" t="s">
        <v>733</v>
      </c>
      <c r="D318" s="78">
        <v>2793.7</v>
      </c>
      <c r="E318" s="76" t="s">
        <v>2463</v>
      </c>
    </row>
    <row r="319" spans="2:5">
      <c r="B319">
        <v>74904</v>
      </c>
      <c r="C319" t="s">
        <v>734</v>
      </c>
      <c r="D319" s="78">
        <v>567.84</v>
      </c>
      <c r="E319" s="76" t="s">
        <v>2463</v>
      </c>
    </row>
    <row r="320" spans="2:5">
      <c r="B320">
        <v>75144</v>
      </c>
      <c r="C320" t="s">
        <v>735</v>
      </c>
      <c r="D320" s="78">
        <v>989.17</v>
      </c>
      <c r="E320" s="76" t="s">
        <v>2463</v>
      </c>
    </row>
    <row r="321" spans="2:5">
      <c r="B321">
        <v>75162</v>
      </c>
      <c r="C321" t="s">
        <v>736</v>
      </c>
      <c r="D321" s="78">
        <v>572.39</v>
      </c>
      <c r="E321" s="76" t="s">
        <v>2463</v>
      </c>
    </row>
    <row r="322" spans="2:5">
      <c r="B322">
        <v>76064</v>
      </c>
      <c r="C322" t="s">
        <v>737</v>
      </c>
      <c r="D322" s="78">
        <v>1002.82</v>
      </c>
      <c r="E322" s="76" t="s">
        <v>2463</v>
      </c>
    </row>
    <row r="323" spans="2:5">
      <c r="B323">
        <v>76104</v>
      </c>
      <c r="C323" t="s">
        <v>738</v>
      </c>
      <c r="D323" s="78">
        <v>103.32</v>
      </c>
      <c r="E323" s="76" t="s">
        <v>2463</v>
      </c>
    </row>
    <row r="324" spans="2:5">
      <c r="B324">
        <v>76106</v>
      </c>
      <c r="C324" t="s">
        <v>739</v>
      </c>
      <c r="D324" s="78">
        <v>439.32</v>
      </c>
      <c r="E324" s="76" t="s">
        <v>2463</v>
      </c>
    </row>
    <row r="325" spans="2:5">
      <c r="B325">
        <v>76154</v>
      </c>
      <c r="C325" t="s">
        <v>740</v>
      </c>
      <c r="D325" s="78">
        <v>362.88</v>
      </c>
      <c r="E325" s="76" t="s">
        <v>2463</v>
      </c>
    </row>
    <row r="326" spans="2:5">
      <c r="B326">
        <v>76163</v>
      </c>
      <c r="C326" t="s">
        <v>741</v>
      </c>
      <c r="D326" s="78">
        <v>364.56</v>
      </c>
      <c r="E326" s="76" t="s">
        <v>2463</v>
      </c>
    </row>
    <row r="327" spans="2:5">
      <c r="B327">
        <v>76204</v>
      </c>
      <c r="C327" t="s">
        <v>742</v>
      </c>
      <c r="D327" s="78">
        <v>121.94</v>
      </c>
      <c r="E327" s="76" t="s">
        <v>2463</v>
      </c>
    </row>
    <row r="328" spans="2:5">
      <c r="B328">
        <v>76214</v>
      </c>
      <c r="C328" t="s">
        <v>743</v>
      </c>
      <c r="D328" s="78">
        <v>38.583999999999996</v>
      </c>
      <c r="E328" s="76" t="s">
        <v>2463</v>
      </c>
    </row>
    <row r="329" spans="2:5">
      <c r="B329">
        <v>76405</v>
      </c>
      <c r="C329" t="s">
        <v>744</v>
      </c>
      <c r="D329" s="78">
        <v>801.36</v>
      </c>
      <c r="E329" s="76" t="s">
        <v>2463</v>
      </c>
    </row>
    <row r="330" spans="2:5">
      <c r="B330">
        <v>76506</v>
      </c>
      <c r="C330" t="s">
        <v>745</v>
      </c>
      <c r="D330" s="78">
        <v>352.8</v>
      </c>
      <c r="E330" s="76" t="s">
        <v>2463</v>
      </c>
    </row>
    <row r="331" spans="2:5">
      <c r="B331">
        <v>76526</v>
      </c>
      <c r="C331" t="s">
        <v>746</v>
      </c>
      <c r="D331" s="78">
        <v>430.92</v>
      </c>
      <c r="E331" s="76" t="s">
        <v>2463</v>
      </c>
    </row>
    <row r="332" spans="2:5">
      <c r="B332">
        <v>76544</v>
      </c>
      <c r="C332" t="s">
        <v>747</v>
      </c>
      <c r="D332" s="78">
        <v>189.84</v>
      </c>
      <c r="E332" s="76" t="s">
        <v>2463</v>
      </c>
    </row>
    <row r="333" spans="2:5">
      <c r="B333">
        <v>76554</v>
      </c>
      <c r="C333" t="s">
        <v>748</v>
      </c>
      <c r="D333" s="78">
        <v>343.56</v>
      </c>
      <c r="E333" s="76" t="s">
        <v>2463</v>
      </c>
    </row>
    <row r="334" spans="2:5">
      <c r="B334">
        <v>76603</v>
      </c>
      <c r="C334" t="s">
        <v>749</v>
      </c>
      <c r="D334" s="78">
        <v>469.56</v>
      </c>
      <c r="E334" s="76" t="s">
        <v>2463</v>
      </c>
    </row>
    <row r="335" spans="2:5">
      <c r="B335">
        <v>76743</v>
      </c>
      <c r="C335" t="s">
        <v>750</v>
      </c>
      <c r="D335" s="78">
        <v>469.56</v>
      </c>
      <c r="E335" s="76" t="s">
        <v>2463</v>
      </c>
    </row>
    <row r="336" spans="2:5">
      <c r="B336">
        <v>77023</v>
      </c>
      <c r="C336" t="s">
        <v>751</v>
      </c>
      <c r="D336" s="78">
        <v>915.46</v>
      </c>
      <c r="E336" s="76" t="s">
        <v>2463</v>
      </c>
    </row>
    <row r="337" spans="2:5">
      <c r="B337">
        <v>77144</v>
      </c>
      <c r="C337" t="s">
        <v>752</v>
      </c>
      <c r="D337" s="78">
        <v>1625.26</v>
      </c>
      <c r="E337" s="76" t="s">
        <v>2463</v>
      </c>
    </row>
    <row r="338" spans="2:5">
      <c r="B338">
        <v>77164</v>
      </c>
      <c r="C338" t="s">
        <v>753</v>
      </c>
      <c r="D338" s="78">
        <v>3326.96</v>
      </c>
      <c r="E338" s="76" t="s">
        <v>2463</v>
      </c>
    </row>
    <row r="339" spans="2:5">
      <c r="B339">
        <v>77900</v>
      </c>
      <c r="C339" t="s">
        <v>754</v>
      </c>
      <c r="D339" s="78">
        <v>69.250999999999991</v>
      </c>
      <c r="E339" s="76" t="s">
        <v>2463</v>
      </c>
    </row>
    <row r="340" spans="2:5">
      <c r="B340">
        <v>78404</v>
      </c>
      <c r="C340" t="s">
        <v>755</v>
      </c>
      <c r="D340" s="78">
        <v>1063.82</v>
      </c>
      <c r="E340" s="76" t="s">
        <v>2463</v>
      </c>
    </row>
    <row r="341" spans="2:5">
      <c r="B341">
        <v>79216</v>
      </c>
      <c r="C341" t="s">
        <v>756</v>
      </c>
      <c r="D341" s="78">
        <v>252.07</v>
      </c>
      <c r="E341" s="76" t="s">
        <v>2463</v>
      </c>
    </row>
    <row r="342" spans="2:5">
      <c r="B342">
        <v>79217</v>
      </c>
      <c r="C342" t="s">
        <v>757</v>
      </c>
      <c r="D342" s="78">
        <v>283.01</v>
      </c>
      <c r="E342" s="76" t="s">
        <v>2463</v>
      </c>
    </row>
    <row r="343" spans="2:5">
      <c r="B343">
        <v>79236</v>
      </c>
      <c r="C343" t="s">
        <v>758</v>
      </c>
      <c r="D343" s="78">
        <v>50.540000000000006</v>
      </c>
      <c r="E343" s="76" t="s">
        <v>2463</v>
      </c>
    </row>
    <row r="344" spans="2:5">
      <c r="B344">
        <v>79237</v>
      </c>
      <c r="C344" t="s">
        <v>759</v>
      </c>
      <c r="D344" s="78">
        <v>51.870000000000005</v>
      </c>
      <c r="E344" s="76" t="s">
        <v>2463</v>
      </c>
    </row>
    <row r="345" spans="2:5">
      <c r="B345" s="73">
        <v>79254</v>
      </c>
      <c r="C345" s="73" t="s">
        <v>760</v>
      </c>
      <c r="D345" s="79">
        <v>171.08</v>
      </c>
      <c r="E345" s="66" t="s">
        <v>410</v>
      </c>
    </row>
    <row r="346" spans="2:5">
      <c r="B346">
        <v>79256</v>
      </c>
      <c r="C346" t="s">
        <v>761</v>
      </c>
      <c r="D346" s="78">
        <v>769.86</v>
      </c>
      <c r="E346" s="76" t="s">
        <v>2463</v>
      </c>
    </row>
    <row r="347" spans="2:5">
      <c r="B347">
        <v>79306</v>
      </c>
      <c r="C347" t="s">
        <v>762</v>
      </c>
      <c r="D347" s="78">
        <v>396.9</v>
      </c>
      <c r="E347" s="76" t="s">
        <v>2463</v>
      </c>
    </row>
    <row r="348" spans="2:5">
      <c r="B348" s="73">
        <v>79654</v>
      </c>
      <c r="C348" s="73" t="s">
        <v>763</v>
      </c>
      <c r="D348" s="79">
        <v>133.77000000000001</v>
      </c>
      <c r="E348" s="66" t="s">
        <v>410</v>
      </c>
    </row>
    <row r="349" spans="2:5">
      <c r="B349">
        <v>79656</v>
      </c>
      <c r="C349" t="s">
        <v>764</v>
      </c>
      <c r="D349" s="78">
        <v>588.77</v>
      </c>
      <c r="E349" s="76" t="s">
        <v>2463</v>
      </c>
    </row>
    <row r="350" spans="2:5">
      <c r="B350">
        <v>80004</v>
      </c>
      <c r="C350" t="s">
        <v>765</v>
      </c>
      <c r="D350" s="78">
        <v>860.25</v>
      </c>
      <c r="E350" s="76" t="s">
        <v>2463</v>
      </c>
    </row>
    <row r="351" spans="2:5">
      <c r="B351">
        <v>80204</v>
      </c>
      <c r="C351" t="s">
        <v>766</v>
      </c>
      <c r="D351" s="78">
        <v>730.05</v>
      </c>
      <c r="E351" s="76" t="s">
        <v>2463</v>
      </c>
    </row>
    <row r="352" spans="2:5">
      <c r="B352">
        <v>80224</v>
      </c>
      <c r="C352" t="s">
        <v>767</v>
      </c>
      <c r="D352" s="78">
        <v>902.1</v>
      </c>
      <c r="E352" s="76" t="s">
        <v>2463</v>
      </c>
    </row>
    <row r="353" spans="2:5">
      <c r="B353">
        <v>80234</v>
      </c>
      <c r="C353" t="s">
        <v>768</v>
      </c>
      <c r="D353" s="78">
        <v>844.43999999999994</v>
      </c>
      <c r="E353" s="76" t="s">
        <v>2463</v>
      </c>
    </row>
    <row r="354" spans="2:5">
      <c r="B354">
        <v>80254</v>
      </c>
      <c r="C354" t="s">
        <v>769</v>
      </c>
      <c r="D354" s="78">
        <v>745.62</v>
      </c>
      <c r="E354" s="76" t="s">
        <v>2463</v>
      </c>
    </row>
    <row r="355" spans="2:5">
      <c r="B355">
        <v>80272</v>
      </c>
      <c r="C355" t="s">
        <v>770</v>
      </c>
      <c r="D355" s="78">
        <v>1027.6500000000001</v>
      </c>
      <c r="E355" s="76" t="s">
        <v>2463</v>
      </c>
    </row>
    <row r="356" spans="2:5">
      <c r="B356">
        <v>80284</v>
      </c>
      <c r="C356" t="s">
        <v>771</v>
      </c>
      <c r="D356" s="78">
        <v>1005.33</v>
      </c>
      <c r="E356" s="76" t="s">
        <v>2463</v>
      </c>
    </row>
    <row r="357" spans="2:5">
      <c r="B357">
        <v>80311</v>
      </c>
      <c r="C357" t="s">
        <v>772</v>
      </c>
      <c r="D357" s="78">
        <v>3055.98</v>
      </c>
      <c r="E357" s="76" t="s">
        <v>2463</v>
      </c>
    </row>
    <row r="358" spans="2:5">
      <c r="B358">
        <v>80404</v>
      </c>
      <c r="C358" t="s">
        <v>773</v>
      </c>
      <c r="D358" s="78">
        <v>615.66</v>
      </c>
      <c r="E358" s="76" t="s">
        <v>2463</v>
      </c>
    </row>
    <row r="359" spans="2:5">
      <c r="B359">
        <v>80504</v>
      </c>
      <c r="C359" t="s">
        <v>774</v>
      </c>
      <c r="D359" s="78">
        <v>730.05</v>
      </c>
      <c r="E359" s="76" t="s">
        <v>2463</v>
      </c>
    </row>
    <row r="360" spans="2:5">
      <c r="B360">
        <v>100400</v>
      </c>
      <c r="C360" t="s">
        <v>775</v>
      </c>
      <c r="D360" s="78">
        <v>239</v>
      </c>
      <c r="E360" s="76" t="s">
        <v>2463</v>
      </c>
    </row>
    <row r="361" spans="2:5">
      <c r="B361">
        <v>120008</v>
      </c>
      <c r="C361" t="s">
        <v>776</v>
      </c>
      <c r="D361" s="78">
        <v>562.32000000000005</v>
      </c>
      <c r="E361" s="76" t="s">
        <v>2463</v>
      </c>
    </row>
    <row r="362" spans="2:5">
      <c r="B362">
        <v>120012</v>
      </c>
      <c r="C362" t="s">
        <v>777</v>
      </c>
      <c r="D362" s="78">
        <v>3066.85</v>
      </c>
      <c r="E362" s="76" t="s">
        <v>2463</v>
      </c>
    </row>
    <row r="363" spans="2:5">
      <c r="B363">
        <v>120015</v>
      </c>
      <c r="C363" t="s">
        <v>778</v>
      </c>
      <c r="D363" s="78">
        <v>750.31999999999994</v>
      </c>
      <c r="E363" s="76" t="s">
        <v>2463</v>
      </c>
    </row>
    <row r="364" spans="2:5">
      <c r="B364">
        <v>120025</v>
      </c>
      <c r="C364" t="s">
        <v>779</v>
      </c>
      <c r="D364" s="78">
        <v>11043.15</v>
      </c>
      <c r="E364" s="76" t="s">
        <v>2463</v>
      </c>
    </row>
    <row r="365" spans="2:5">
      <c r="B365">
        <v>129112</v>
      </c>
      <c r="C365" t="s">
        <v>780</v>
      </c>
      <c r="D365" s="78">
        <v>153.18</v>
      </c>
      <c r="E365" s="76" t="s">
        <v>2463</v>
      </c>
    </row>
    <row r="366" spans="2:5">
      <c r="B366">
        <v>129114</v>
      </c>
      <c r="C366" t="s">
        <v>781</v>
      </c>
      <c r="D366" s="78">
        <v>153.92000000000002</v>
      </c>
      <c r="E366" s="76" t="s">
        <v>2463</v>
      </c>
    </row>
    <row r="367" spans="2:5">
      <c r="B367">
        <v>129115</v>
      </c>
      <c r="C367" t="s">
        <v>782</v>
      </c>
      <c r="D367" s="78">
        <v>66.748000000000005</v>
      </c>
      <c r="E367" s="76" t="s">
        <v>2463</v>
      </c>
    </row>
    <row r="368" spans="2:5">
      <c r="B368">
        <v>129117</v>
      </c>
      <c r="C368" t="s">
        <v>783</v>
      </c>
      <c r="D368" s="78">
        <v>136.9</v>
      </c>
      <c r="E368" s="76" t="s">
        <v>2463</v>
      </c>
    </row>
    <row r="369" spans="2:5">
      <c r="B369">
        <v>150023</v>
      </c>
      <c r="C369" t="s">
        <v>784</v>
      </c>
      <c r="D369" s="78">
        <v>306.24</v>
      </c>
      <c r="E369" s="76" t="s">
        <v>2463</v>
      </c>
    </row>
    <row r="370" spans="2:5">
      <c r="B370">
        <v>150025</v>
      </c>
      <c r="C370" t="s">
        <v>785</v>
      </c>
      <c r="D370" s="78">
        <v>920.46</v>
      </c>
      <c r="E370" s="76" t="s">
        <v>2463</v>
      </c>
    </row>
    <row r="371" spans="2:5">
      <c r="B371">
        <v>150033</v>
      </c>
      <c r="C371" t="s">
        <v>786</v>
      </c>
      <c r="D371" s="78">
        <v>339.3</v>
      </c>
      <c r="E371" s="76" t="s">
        <v>2463</v>
      </c>
    </row>
    <row r="372" spans="2:5">
      <c r="B372">
        <v>150035</v>
      </c>
      <c r="C372" t="s">
        <v>787</v>
      </c>
      <c r="D372" s="78">
        <v>1010.94</v>
      </c>
      <c r="E372" s="76" t="s">
        <v>2463</v>
      </c>
    </row>
    <row r="373" spans="2:5">
      <c r="B373">
        <v>150043</v>
      </c>
      <c r="C373" t="s">
        <v>788</v>
      </c>
      <c r="D373" s="78">
        <v>856.08</v>
      </c>
      <c r="E373" s="76" t="s">
        <v>2463</v>
      </c>
    </row>
    <row r="374" spans="2:5">
      <c r="B374">
        <v>150045</v>
      </c>
      <c r="C374" t="s">
        <v>789</v>
      </c>
      <c r="D374" s="78">
        <v>2830.11</v>
      </c>
      <c r="E374" s="76" t="s">
        <v>2463</v>
      </c>
    </row>
    <row r="375" spans="2:5">
      <c r="B375">
        <v>150052</v>
      </c>
      <c r="C375" t="s">
        <v>790</v>
      </c>
      <c r="D375" s="78">
        <v>1269.33</v>
      </c>
      <c r="E375" s="76" t="s">
        <v>2463</v>
      </c>
    </row>
    <row r="376" spans="2:5">
      <c r="B376">
        <v>150054</v>
      </c>
      <c r="C376" t="s">
        <v>791</v>
      </c>
      <c r="D376" s="78">
        <v>4272.57</v>
      </c>
      <c r="E376" s="76" t="s">
        <v>2463</v>
      </c>
    </row>
    <row r="377" spans="2:5">
      <c r="B377">
        <v>150063</v>
      </c>
      <c r="C377" t="s">
        <v>792</v>
      </c>
      <c r="D377" s="78">
        <v>1311.96</v>
      </c>
      <c r="E377" s="76" t="s">
        <v>2463</v>
      </c>
    </row>
    <row r="378" spans="2:5">
      <c r="B378">
        <v>150065</v>
      </c>
      <c r="C378" t="s">
        <v>793</v>
      </c>
      <c r="D378" s="78">
        <v>4378.71</v>
      </c>
      <c r="E378" s="76" t="s">
        <v>2463</v>
      </c>
    </row>
    <row r="379" spans="2:5">
      <c r="B379">
        <v>150090</v>
      </c>
      <c r="C379" t="s">
        <v>794</v>
      </c>
      <c r="D379" s="78">
        <v>48.807000000000002</v>
      </c>
      <c r="E379" s="76" t="s">
        <v>2463</v>
      </c>
    </row>
    <row r="380" spans="2:5">
      <c r="B380">
        <v>150126</v>
      </c>
      <c r="C380" t="s">
        <v>795</v>
      </c>
      <c r="D380" s="78">
        <v>1959.24</v>
      </c>
      <c r="E380" s="76" t="s">
        <v>2463</v>
      </c>
    </row>
    <row r="381" spans="2:5">
      <c r="B381">
        <v>150243</v>
      </c>
      <c r="C381" t="s">
        <v>796</v>
      </c>
      <c r="D381" s="78">
        <v>890.01</v>
      </c>
      <c r="E381" s="76" t="s">
        <v>2463</v>
      </c>
    </row>
    <row r="382" spans="2:5">
      <c r="B382">
        <v>150245</v>
      </c>
      <c r="C382" t="s">
        <v>797</v>
      </c>
      <c r="D382" s="78">
        <v>2600.4299999999998</v>
      </c>
      <c r="E382" s="76" t="s">
        <v>2463</v>
      </c>
    </row>
    <row r="383" spans="2:5">
      <c r="B383">
        <v>150343</v>
      </c>
      <c r="C383" t="s">
        <v>798</v>
      </c>
      <c r="D383" s="78">
        <v>795.18</v>
      </c>
      <c r="E383" s="76" t="s">
        <v>2463</v>
      </c>
    </row>
    <row r="384" spans="2:5">
      <c r="B384">
        <v>150345</v>
      </c>
      <c r="C384" t="s">
        <v>799</v>
      </c>
      <c r="D384" s="78">
        <v>2653.5</v>
      </c>
      <c r="E384" s="76" t="s">
        <v>2463</v>
      </c>
    </row>
    <row r="385" spans="2:5">
      <c r="B385">
        <v>150363</v>
      </c>
      <c r="C385" t="s">
        <v>800</v>
      </c>
      <c r="D385" s="78">
        <v>795.18</v>
      </c>
      <c r="E385" s="76" t="s">
        <v>2463</v>
      </c>
    </row>
    <row r="386" spans="2:5">
      <c r="B386">
        <v>150365</v>
      </c>
      <c r="C386" t="s">
        <v>801</v>
      </c>
      <c r="D386" s="78">
        <v>2653.5</v>
      </c>
      <c r="E386" s="76" t="s">
        <v>2463</v>
      </c>
    </row>
    <row r="387" spans="2:5">
      <c r="B387">
        <v>150370</v>
      </c>
      <c r="C387" t="s">
        <v>802</v>
      </c>
      <c r="D387" s="78">
        <v>351.48</v>
      </c>
      <c r="E387" s="76" t="s">
        <v>2463</v>
      </c>
    </row>
    <row r="388" spans="2:5">
      <c r="B388">
        <v>151023</v>
      </c>
      <c r="C388" t="s">
        <v>803</v>
      </c>
      <c r="D388" s="78">
        <v>401.07</v>
      </c>
      <c r="E388" s="76" t="s">
        <v>2463</v>
      </c>
    </row>
    <row r="389" spans="2:5">
      <c r="B389">
        <v>158023</v>
      </c>
      <c r="C389" t="s">
        <v>804</v>
      </c>
      <c r="D389" s="78">
        <v>409.84</v>
      </c>
      <c r="E389" s="76" t="s">
        <v>2463</v>
      </c>
    </row>
    <row r="390" spans="2:5">
      <c r="B390">
        <v>158026</v>
      </c>
      <c r="C390" t="s">
        <v>805</v>
      </c>
      <c r="D390" s="78">
        <v>2230.62</v>
      </c>
      <c r="E390" s="76" t="s">
        <v>2463</v>
      </c>
    </row>
    <row r="391" spans="2:5">
      <c r="B391">
        <v>158043</v>
      </c>
      <c r="C391" t="s">
        <v>806</v>
      </c>
      <c r="D391" s="78">
        <v>387.28</v>
      </c>
      <c r="E391" s="76" t="s">
        <v>2463</v>
      </c>
    </row>
    <row r="392" spans="2:5">
      <c r="B392">
        <v>158046</v>
      </c>
      <c r="C392" t="s">
        <v>807</v>
      </c>
      <c r="D392" s="78">
        <v>1777.54</v>
      </c>
      <c r="E392" s="76" t="s">
        <v>2463</v>
      </c>
    </row>
    <row r="393" spans="2:5">
      <c r="B393">
        <v>158063</v>
      </c>
      <c r="C393" t="s">
        <v>808</v>
      </c>
      <c r="D393" s="78">
        <v>462.48</v>
      </c>
      <c r="E393" s="76" t="s">
        <v>2463</v>
      </c>
    </row>
    <row r="394" spans="2:5">
      <c r="B394">
        <v>158066</v>
      </c>
      <c r="C394" t="s">
        <v>809</v>
      </c>
      <c r="D394" s="78">
        <v>2265.4</v>
      </c>
      <c r="E394" s="76" t="s">
        <v>2463</v>
      </c>
    </row>
    <row r="395" spans="2:5">
      <c r="B395">
        <v>158103</v>
      </c>
      <c r="C395" t="s">
        <v>810</v>
      </c>
      <c r="D395" s="78">
        <v>131.6</v>
      </c>
      <c r="E395" s="76" t="s">
        <v>2463</v>
      </c>
    </row>
    <row r="396" spans="2:5">
      <c r="B396">
        <v>158106</v>
      </c>
      <c r="C396" t="s">
        <v>811</v>
      </c>
      <c r="D396" s="78">
        <v>213.38</v>
      </c>
      <c r="E396" s="76" t="s">
        <v>2463</v>
      </c>
    </row>
    <row r="397" spans="2:5">
      <c r="B397">
        <v>158113</v>
      </c>
      <c r="C397" t="s">
        <v>812</v>
      </c>
      <c r="D397" s="78">
        <v>125.02</v>
      </c>
      <c r="E397" s="76" t="s">
        <v>2463</v>
      </c>
    </row>
    <row r="398" spans="2:5">
      <c r="B398">
        <v>158116</v>
      </c>
      <c r="C398" t="s">
        <v>2325</v>
      </c>
      <c r="D398" s="78">
        <v>658.94</v>
      </c>
      <c r="E398" s="76" t="s">
        <v>2463</v>
      </c>
    </row>
    <row r="399" spans="2:5">
      <c r="B399">
        <v>158123</v>
      </c>
      <c r="C399" t="s">
        <v>813</v>
      </c>
      <c r="D399" s="78">
        <v>125.02</v>
      </c>
      <c r="E399" s="76" t="s">
        <v>2463</v>
      </c>
    </row>
    <row r="400" spans="2:5">
      <c r="B400">
        <v>158126</v>
      </c>
      <c r="C400" t="s">
        <v>814</v>
      </c>
      <c r="D400" s="78">
        <v>578.1</v>
      </c>
      <c r="E400" s="76" t="s">
        <v>2463</v>
      </c>
    </row>
    <row r="401" spans="2:5">
      <c r="B401">
        <v>158133</v>
      </c>
      <c r="C401" t="s">
        <v>815</v>
      </c>
      <c r="D401" s="78">
        <v>109.98</v>
      </c>
      <c r="E401" s="76" t="s">
        <v>2463</v>
      </c>
    </row>
    <row r="402" spans="2:5">
      <c r="B402">
        <v>158136</v>
      </c>
      <c r="C402" t="s">
        <v>816</v>
      </c>
      <c r="D402" s="78">
        <v>400.44</v>
      </c>
      <c r="E402" s="76" t="s">
        <v>2463</v>
      </c>
    </row>
    <row r="403" spans="2:5">
      <c r="B403">
        <v>158143</v>
      </c>
      <c r="C403" t="s">
        <v>817</v>
      </c>
      <c r="D403" s="78">
        <v>117.5</v>
      </c>
      <c r="E403" s="76" t="s">
        <v>2463</v>
      </c>
    </row>
    <row r="404" spans="2:5">
      <c r="B404">
        <v>158146</v>
      </c>
      <c r="C404" t="s">
        <v>818</v>
      </c>
      <c r="D404" s="78">
        <v>622.28</v>
      </c>
      <c r="E404" s="76" t="s">
        <v>2463</v>
      </c>
    </row>
    <row r="405" spans="2:5">
      <c r="B405">
        <v>158153</v>
      </c>
      <c r="C405" t="s">
        <v>819</v>
      </c>
      <c r="D405" s="78">
        <v>117.5</v>
      </c>
      <c r="E405" s="76" t="s">
        <v>2463</v>
      </c>
    </row>
    <row r="406" spans="2:5">
      <c r="B406">
        <v>158156</v>
      </c>
      <c r="C406" t="s">
        <v>820</v>
      </c>
      <c r="D406" s="78">
        <v>640.14</v>
      </c>
      <c r="E406" s="76" t="s">
        <v>2463</v>
      </c>
    </row>
    <row r="407" spans="2:5">
      <c r="B407">
        <v>158183</v>
      </c>
      <c r="C407" t="s">
        <v>821</v>
      </c>
      <c r="D407" s="78">
        <v>100.58</v>
      </c>
      <c r="E407" s="76" t="s">
        <v>2463</v>
      </c>
    </row>
    <row r="408" spans="2:5">
      <c r="B408">
        <v>158186</v>
      </c>
      <c r="C408" t="s">
        <v>822</v>
      </c>
      <c r="D408" s="78">
        <v>826.26</v>
      </c>
      <c r="E408" s="76" t="s">
        <v>2463</v>
      </c>
    </row>
    <row r="409" spans="2:5">
      <c r="B409">
        <v>158845</v>
      </c>
      <c r="C409" t="s">
        <v>823</v>
      </c>
      <c r="D409" s="78">
        <v>311.14</v>
      </c>
      <c r="E409" s="76" t="s">
        <v>2463</v>
      </c>
    </row>
    <row r="410" spans="2:5">
      <c r="B410">
        <v>159992</v>
      </c>
      <c r="C410" t="s">
        <v>824</v>
      </c>
      <c r="D410" s="78">
        <v>2168</v>
      </c>
      <c r="E410" s="76" t="s">
        <v>2463</v>
      </c>
    </row>
    <row r="411" spans="2:5">
      <c r="B411">
        <v>159994</v>
      </c>
      <c r="C411" t="s">
        <v>825</v>
      </c>
      <c r="D411" s="78">
        <v>1123</v>
      </c>
      <c r="E411" s="76" t="s">
        <v>2463</v>
      </c>
    </row>
    <row r="412" spans="2:5">
      <c r="B412">
        <v>180023</v>
      </c>
      <c r="C412" t="s">
        <v>826</v>
      </c>
      <c r="D412" s="78">
        <v>1352</v>
      </c>
      <c r="E412" s="76" t="s">
        <v>2463</v>
      </c>
    </row>
    <row r="413" spans="2:5">
      <c r="B413">
        <v>180025</v>
      </c>
      <c r="C413" t="s">
        <v>827</v>
      </c>
      <c r="D413" s="78">
        <v>5088</v>
      </c>
      <c r="E413" s="76" t="s">
        <v>2463</v>
      </c>
    </row>
    <row r="414" spans="2:5">
      <c r="B414">
        <v>180043</v>
      </c>
      <c r="C414" t="s">
        <v>828</v>
      </c>
      <c r="D414" s="78">
        <v>1352.8</v>
      </c>
      <c r="E414" s="76" t="s">
        <v>2463</v>
      </c>
    </row>
    <row r="415" spans="2:5">
      <c r="B415">
        <v>180244</v>
      </c>
      <c r="C415" t="s">
        <v>829</v>
      </c>
      <c r="D415" s="78">
        <v>1991.08</v>
      </c>
      <c r="E415" s="76" t="s">
        <v>2463</v>
      </c>
    </row>
    <row r="416" spans="2:5">
      <c r="B416">
        <v>180310</v>
      </c>
      <c r="C416" t="s">
        <v>830</v>
      </c>
      <c r="D416" s="78">
        <v>326.39999999999998</v>
      </c>
      <c r="E416" s="76" t="s">
        <v>2463</v>
      </c>
    </row>
    <row r="417" spans="2:5">
      <c r="B417">
        <v>180412</v>
      </c>
      <c r="C417" t="s">
        <v>831</v>
      </c>
      <c r="D417" s="78">
        <v>340.8</v>
      </c>
      <c r="E417" s="76" t="s">
        <v>2463</v>
      </c>
    </row>
    <row r="418" spans="2:5">
      <c r="B418">
        <v>180419</v>
      </c>
      <c r="C418" t="s">
        <v>832</v>
      </c>
      <c r="D418" s="78">
        <v>2888.8</v>
      </c>
      <c r="E418" s="76" t="s">
        <v>2463</v>
      </c>
    </row>
    <row r="419" spans="2:5">
      <c r="B419">
        <v>180420</v>
      </c>
      <c r="C419" t="s">
        <v>833</v>
      </c>
      <c r="D419" s="78">
        <v>2888.8</v>
      </c>
      <c r="E419" s="76" t="s">
        <v>2463</v>
      </c>
    </row>
    <row r="420" spans="2:5">
      <c r="B420">
        <v>180421</v>
      </c>
      <c r="C420" t="s">
        <v>834</v>
      </c>
      <c r="D420" s="78">
        <v>2888.8</v>
      </c>
      <c r="E420" s="76" t="s">
        <v>2463</v>
      </c>
    </row>
    <row r="421" spans="2:5">
      <c r="B421">
        <v>180423</v>
      </c>
      <c r="C421" t="s">
        <v>835</v>
      </c>
      <c r="D421" s="78">
        <v>3140</v>
      </c>
      <c r="E421" s="76" t="s">
        <v>2463</v>
      </c>
    </row>
    <row r="422" spans="2:5">
      <c r="B422">
        <v>180425</v>
      </c>
      <c r="C422" t="s">
        <v>836</v>
      </c>
      <c r="D422" s="78">
        <v>3299.2</v>
      </c>
      <c r="E422" s="76" t="s">
        <v>2463</v>
      </c>
    </row>
    <row r="423" spans="2:5">
      <c r="B423">
        <v>180434</v>
      </c>
      <c r="C423" t="s">
        <v>837</v>
      </c>
      <c r="D423" s="78">
        <v>1224.8</v>
      </c>
      <c r="E423" s="76" t="s">
        <v>2463</v>
      </c>
    </row>
    <row r="424" spans="2:5">
      <c r="B424">
        <v>180440</v>
      </c>
      <c r="C424" t="s">
        <v>838</v>
      </c>
      <c r="D424" s="78">
        <v>2098.8000000000002</v>
      </c>
      <c r="E424" s="76" t="s">
        <v>2463</v>
      </c>
    </row>
    <row r="425" spans="2:5">
      <c r="B425">
        <v>180441</v>
      </c>
      <c r="C425" t="s">
        <v>839</v>
      </c>
      <c r="D425" s="78">
        <v>5297.4</v>
      </c>
      <c r="E425" s="76" t="s">
        <v>2463</v>
      </c>
    </row>
    <row r="426" spans="2:5">
      <c r="B426">
        <v>180442</v>
      </c>
      <c r="C426" t="s">
        <v>840</v>
      </c>
      <c r="D426" s="78">
        <v>5297.4</v>
      </c>
      <c r="E426" s="76" t="s">
        <v>2463</v>
      </c>
    </row>
    <row r="427" spans="2:5">
      <c r="B427">
        <v>180443</v>
      </c>
      <c r="C427" t="s">
        <v>841</v>
      </c>
      <c r="D427" s="78">
        <v>5297.4</v>
      </c>
      <c r="E427" s="76" t="s">
        <v>2463</v>
      </c>
    </row>
    <row r="428" spans="2:5">
      <c r="B428">
        <v>180445</v>
      </c>
      <c r="C428" t="s">
        <v>842</v>
      </c>
      <c r="D428" s="78">
        <v>5297.4</v>
      </c>
      <c r="E428" s="76" t="s">
        <v>2463</v>
      </c>
    </row>
    <row r="429" spans="2:5">
      <c r="B429">
        <v>180450</v>
      </c>
      <c r="C429" t="s">
        <v>843</v>
      </c>
      <c r="D429" s="78">
        <v>2098.8000000000002</v>
      </c>
      <c r="E429" s="76" t="s">
        <v>2463</v>
      </c>
    </row>
    <row r="430" spans="2:5">
      <c r="B430">
        <v>180451</v>
      </c>
      <c r="C430" t="s">
        <v>844</v>
      </c>
      <c r="D430" s="78">
        <v>5297.4</v>
      </c>
      <c r="E430" s="76" t="s">
        <v>2463</v>
      </c>
    </row>
    <row r="431" spans="2:5">
      <c r="B431">
        <v>180452</v>
      </c>
      <c r="C431" t="s">
        <v>845</v>
      </c>
      <c r="D431" s="78">
        <v>5297.4</v>
      </c>
      <c r="E431" s="76" t="s">
        <v>2463</v>
      </c>
    </row>
    <row r="432" spans="2:5">
      <c r="B432">
        <v>180453</v>
      </c>
      <c r="C432" t="s">
        <v>846</v>
      </c>
      <c r="D432" s="78">
        <v>5297.4</v>
      </c>
      <c r="E432" s="76" t="s">
        <v>2463</v>
      </c>
    </row>
    <row r="433" spans="2:5">
      <c r="B433">
        <v>180454</v>
      </c>
      <c r="C433" t="s">
        <v>847</v>
      </c>
      <c r="D433" s="78">
        <v>5297.4</v>
      </c>
      <c r="E433" s="76" t="s">
        <v>2463</v>
      </c>
    </row>
    <row r="434" spans="2:5">
      <c r="B434">
        <v>180455</v>
      </c>
      <c r="C434" t="s">
        <v>848</v>
      </c>
      <c r="D434" s="78">
        <v>414.4</v>
      </c>
      <c r="E434" s="76" t="s">
        <v>2463</v>
      </c>
    </row>
    <row r="435" spans="2:5">
      <c r="B435">
        <v>180477</v>
      </c>
      <c r="C435" t="s">
        <v>849</v>
      </c>
      <c r="D435" s="78">
        <v>736</v>
      </c>
      <c r="E435" s="76" t="s">
        <v>2463</v>
      </c>
    </row>
    <row r="436" spans="2:5">
      <c r="B436">
        <v>180479</v>
      </c>
      <c r="C436" t="s">
        <v>850</v>
      </c>
      <c r="D436" s="78">
        <v>2510.4</v>
      </c>
      <c r="E436" s="76" t="s">
        <v>2463</v>
      </c>
    </row>
    <row r="437" spans="2:5">
      <c r="B437">
        <v>180480</v>
      </c>
      <c r="C437" t="s">
        <v>851</v>
      </c>
      <c r="D437" s="78">
        <v>2510.4</v>
      </c>
      <c r="E437" s="76" t="s">
        <v>2463</v>
      </c>
    </row>
    <row r="438" spans="2:5">
      <c r="B438">
        <v>180481</v>
      </c>
      <c r="C438" t="s">
        <v>852</v>
      </c>
      <c r="D438" s="78">
        <v>2510.4</v>
      </c>
      <c r="E438" s="76" t="s">
        <v>2463</v>
      </c>
    </row>
    <row r="439" spans="2:5">
      <c r="B439">
        <v>180482</v>
      </c>
      <c r="C439" t="s">
        <v>853</v>
      </c>
      <c r="D439" s="78">
        <v>2510.4</v>
      </c>
      <c r="E439" s="76" t="s">
        <v>2463</v>
      </c>
    </row>
    <row r="440" spans="2:5">
      <c r="B440">
        <v>180483</v>
      </c>
      <c r="C440" t="s">
        <v>854</v>
      </c>
      <c r="D440" s="78">
        <v>1032.8</v>
      </c>
      <c r="E440" s="76" t="s">
        <v>2463</v>
      </c>
    </row>
    <row r="441" spans="2:5">
      <c r="B441">
        <v>180484</v>
      </c>
      <c r="C441" t="s">
        <v>855</v>
      </c>
      <c r="D441" s="78">
        <v>2596.8000000000002</v>
      </c>
      <c r="E441" s="76" t="s">
        <v>2463</v>
      </c>
    </row>
    <row r="442" spans="2:5">
      <c r="B442">
        <v>180487</v>
      </c>
      <c r="C442" t="s">
        <v>856</v>
      </c>
      <c r="D442" s="78">
        <v>9520</v>
      </c>
      <c r="E442" s="76" t="s">
        <v>2463</v>
      </c>
    </row>
    <row r="443" spans="2:5">
      <c r="B443">
        <v>180488</v>
      </c>
      <c r="C443" t="s">
        <v>857</v>
      </c>
      <c r="D443" s="78">
        <v>2681.6</v>
      </c>
      <c r="E443" s="76" t="s">
        <v>2463</v>
      </c>
    </row>
    <row r="444" spans="2:5">
      <c r="B444">
        <v>180489</v>
      </c>
      <c r="C444" t="s">
        <v>858</v>
      </c>
      <c r="D444" s="78">
        <v>2681.6</v>
      </c>
      <c r="E444" s="76" t="s">
        <v>2463</v>
      </c>
    </row>
    <row r="445" spans="2:5">
      <c r="B445">
        <v>180490</v>
      </c>
      <c r="C445" t="s">
        <v>859</v>
      </c>
      <c r="D445" s="78">
        <v>2681.6</v>
      </c>
      <c r="E445" s="76" t="s">
        <v>2463</v>
      </c>
    </row>
    <row r="446" spans="2:5">
      <c r="B446">
        <v>180491</v>
      </c>
      <c r="C446" t="s">
        <v>860</v>
      </c>
      <c r="D446" s="78">
        <v>2681.6</v>
      </c>
      <c r="E446" s="76" t="s">
        <v>2463</v>
      </c>
    </row>
    <row r="447" spans="2:5">
      <c r="B447">
        <v>180492</v>
      </c>
      <c r="C447" t="s">
        <v>861</v>
      </c>
      <c r="D447" s="78">
        <v>345.6</v>
      </c>
      <c r="E447" s="76" t="s">
        <v>2463</v>
      </c>
    </row>
    <row r="448" spans="2:5">
      <c r="B448">
        <v>180497</v>
      </c>
      <c r="C448" t="s">
        <v>862</v>
      </c>
      <c r="D448" s="78">
        <v>2230.4</v>
      </c>
      <c r="E448" s="76" t="s">
        <v>2463</v>
      </c>
    </row>
    <row r="449" spans="2:5">
      <c r="B449">
        <v>180498</v>
      </c>
      <c r="C449" t="s">
        <v>863</v>
      </c>
      <c r="D449" s="78">
        <v>2230.4</v>
      </c>
      <c r="E449" s="76" t="s">
        <v>2463</v>
      </c>
    </row>
    <row r="450" spans="2:5">
      <c r="B450">
        <v>180499</v>
      </c>
      <c r="C450" t="s">
        <v>864</v>
      </c>
      <c r="D450" s="78">
        <v>2230.4</v>
      </c>
      <c r="E450" s="76" t="s">
        <v>2463</v>
      </c>
    </row>
    <row r="451" spans="2:5">
      <c r="B451">
        <v>180500</v>
      </c>
      <c r="C451" t="s">
        <v>865</v>
      </c>
      <c r="D451" s="78">
        <v>2230.4</v>
      </c>
      <c r="E451" s="76" t="s">
        <v>2463</v>
      </c>
    </row>
    <row r="452" spans="2:5">
      <c r="B452">
        <v>180501</v>
      </c>
      <c r="C452" t="s">
        <v>866</v>
      </c>
      <c r="D452" s="78">
        <v>2347.1999999999998</v>
      </c>
      <c r="E452" s="76" t="s">
        <v>2463</v>
      </c>
    </row>
    <row r="453" spans="2:5">
      <c r="B453">
        <v>180502</v>
      </c>
      <c r="C453" t="s">
        <v>867</v>
      </c>
      <c r="D453" s="78">
        <v>1465.6</v>
      </c>
      <c r="E453" s="76" t="s">
        <v>2463</v>
      </c>
    </row>
    <row r="454" spans="2:5">
      <c r="B454">
        <v>180603</v>
      </c>
      <c r="C454" t="s">
        <v>868</v>
      </c>
      <c r="D454" s="78">
        <v>86.4</v>
      </c>
      <c r="E454" s="76" t="s">
        <v>2463</v>
      </c>
    </row>
    <row r="455" spans="2:5">
      <c r="B455">
        <v>180605</v>
      </c>
      <c r="C455" t="s">
        <v>869</v>
      </c>
      <c r="D455" s="78">
        <v>258.39999999999998</v>
      </c>
      <c r="E455" s="76" t="s">
        <v>2463</v>
      </c>
    </row>
    <row r="456" spans="2:5">
      <c r="B456">
        <v>180613</v>
      </c>
      <c r="C456" t="s">
        <v>870</v>
      </c>
      <c r="D456" s="78">
        <v>142.4</v>
      </c>
      <c r="E456" s="76" t="s">
        <v>2463</v>
      </c>
    </row>
    <row r="457" spans="2:5">
      <c r="B457">
        <v>180615</v>
      </c>
      <c r="C457" t="s">
        <v>871</v>
      </c>
      <c r="D457" s="78">
        <v>371.2</v>
      </c>
      <c r="E457" s="76" t="s">
        <v>2463</v>
      </c>
    </row>
    <row r="458" spans="2:5">
      <c r="B458">
        <v>180703</v>
      </c>
      <c r="C458" t="s">
        <v>872</v>
      </c>
      <c r="D458" s="78">
        <v>1846.1399999999999</v>
      </c>
      <c r="E458" s="76" t="s">
        <v>2463</v>
      </c>
    </row>
    <row r="459" spans="2:5">
      <c r="B459">
        <v>180705</v>
      </c>
      <c r="C459" t="s">
        <v>873</v>
      </c>
      <c r="D459" s="78">
        <v>6745.98</v>
      </c>
      <c r="E459" s="76" t="s">
        <v>2463</v>
      </c>
    </row>
    <row r="460" spans="2:5">
      <c r="B460">
        <v>180707</v>
      </c>
      <c r="C460" t="s">
        <v>874</v>
      </c>
      <c r="D460" s="78">
        <v>22484.28</v>
      </c>
      <c r="E460" s="76" t="s">
        <v>2463</v>
      </c>
    </row>
    <row r="461" spans="2:5">
      <c r="B461">
        <v>180725</v>
      </c>
      <c r="C461" t="s">
        <v>875</v>
      </c>
      <c r="D461" s="78">
        <v>6745.98</v>
      </c>
      <c r="E461" s="76" t="s">
        <v>2463</v>
      </c>
    </row>
    <row r="462" spans="2:5">
      <c r="B462">
        <v>180765</v>
      </c>
      <c r="C462" t="s">
        <v>876</v>
      </c>
      <c r="D462" s="78">
        <v>6745.98</v>
      </c>
      <c r="E462" s="76" t="s">
        <v>2463</v>
      </c>
    </row>
    <row r="463" spans="2:5">
      <c r="B463">
        <v>180785</v>
      </c>
      <c r="C463" t="s">
        <v>877</v>
      </c>
      <c r="D463" s="78">
        <v>6745.98</v>
      </c>
      <c r="E463" s="76" t="s">
        <v>2463</v>
      </c>
    </row>
    <row r="464" spans="2:5">
      <c r="B464">
        <v>181703</v>
      </c>
      <c r="C464" t="s">
        <v>878</v>
      </c>
      <c r="D464" s="78">
        <v>1604.28</v>
      </c>
      <c r="E464" s="76" t="s">
        <v>2463</v>
      </c>
    </row>
    <row r="465" spans="2:5">
      <c r="B465">
        <v>181705</v>
      </c>
      <c r="C465" t="s">
        <v>879</v>
      </c>
      <c r="D465" s="78">
        <v>5944.71</v>
      </c>
      <c r="E465" s="76" t="s">
        <v>2463</v>
      </c>
    </row>
    <row r="466" spans="2:5">
      <c r="B466">
        <v>181707</v>
      </c>
      <c r="C466" t="s">
        <v>880</v>
      </c>
      <c r="D466" s="78">
        <v>19809.03</v>
      </c>
      <c r="E466" s="76" t="s">
        <v>2463</v>
      </c>
    </row>
    <row r="467" spans="2:5">
      <c r="B467">
        <v>181717</v>
      </c>
      <c r="C467" t="s">
        <v>2326</v>
      </c>
      <c r="D467" s="78">
        <v>7591.62</v>
      </c>
      <c r="E467" s="76" t="s">
        <v>2463</v>
      </c>
    </row>
    <row r="468" spans="2:5">
      <c r="B468">
        <v>181725</v>
      </c>
      <c r="C468" t="s">
        <v>881</v>
      </c>
      <c r="D468" s="78">
        <v>5944.71</v>
      </c>
      <c r="E468" s="76" t="s">
        <v>2463</v>
      </c>
    </row>
    <row r="469" spans="2:5">
      <c r="B469">
        <v>181765</v>
      </c>
      <c r="C469" t="s">
        <v>882</v>
      </c>
      <c r="D469" s="78">
        <v>5944.71</v>
      </c>
      <c r="E469" s="76" t="s">
        <v>2463</v>
      </c>
    </row>
    <row r="470" spans="2:5">
      <c r="B470">
        <v>181785</v>
      </c>
      <c r="C470" t="s">
        <v>883</v>
      </c>
      <c r="D470" s="78">
        <v>5944.71</v>
      </c>
      <c r="E470" s="76" t="s">
        <v>2463</v>
      </c>
    </row>
    <row r="471" spans="2:5">
      <c r="B471">
        <v>181940</v>
      </c>
      <c r="C471" t="s">
        <v>884</v>
      </c>
      <c r="D471" s="78">
        <v>243.9</v>
      </c>
      <c r="E471" s="76" t="s">
        <v>2463</v>
      </c>
    </row>
    <row r="472" spans="2:5">
      <c r="B472">
        <v>181942</v>
      </c>
      <c r="C472" t="s">
        <v>885</v>
      </c>
      <c r="D472" s="78">
        <v>975.6</v>
      </c>
      <c r="E472" s="76" t="s">
        <v>2463</v>
      </c>
    </row>
    <row r="473" spans="2:5">
      <c r="B473">
        <v>185306</v>
      </c>
      <c r="C473" t="s">
        <v>886</v>
      </c>
      <c r="D473" s="78">
        <v>722</v>
      </c>
      <c r="E473" s="76" t="s">
        <v>2463</v>
      </c>
    </row>
    <row r="474" spans="2:5">
      <c r="B474">
        <v>201203</v>
      </c>
      <c r="C474" t="s">
        <v>887</v>
      </c>
      <c r="D474" s="78">
        <v>170.94</v>
      </c>
      <c r="E474" s="76" t="s">
        <v>2463</v>
      </c>
    </row>
    <row r="475" spans="2:5">
      <c r="B475">
        <v>201205</v>
      </c>
      <c r="C475" t="s">
        <v>888</v>
      </c>
      <c r="D475" s="78">
        <v>637.55999999999995</v>
      </c>
      <c r="E475" s="76" t="s">
        <v>2463</v>
      </c>
    </row>
    <row r="476" spans="2:5">
      <c r="B476">
        <v>201207</v>
      </c>
      <c r="C476" t="s">
        <v>889</v>
      </c>
      <c r="D476" s="78">
        <v>2550.2399999999998</v>
      </c>
      <c r="E476" s="76" t="s">
        <v>2463</v>
      </c>
    </row>
    <row r="477" spans="2:5">
      <c r="B477">
        <v>201209</v>
      </c>
      <c r="C477" t="s">
        <v>890</v>
      </c>
      <c r="D477" s="78">
        <v>11639.32</v>
      </c>
      <c r="E477" s="76" t="s">
        <v>2463</v>
      </c>
    </row>
    <row r="478" spans="2:5">
      <c r="B478">
        <v>201223</v>
      </c>
      <c r="C478" t="s">
        <v>891</v>
      </c>
      <c r="D478" s="78">
        <v>220.99</v>
      </c>
      <c r="E478" s="76" t="s">
        <v>2463</v>
      </c>
    </row>
    <row r="479" spans="2:5">
      <c r="B479">
        <v>201225</v>
      </c>
      <c r="C479" t="s">
        <v>892</v>
      </c>
      <c r="D479" s="78">
        <v>786.17</v>
      </c>
      <c r="E479" s="76" t="s">
        <v>2463</v>
      </c>
    </row>
    <row r="480" spans="2:5">
      <c r="B480">
        <v>201443</v>
      </c>
      <c r="C480" t="s">
        <v>893</v>
      </c>
      <c r="D480" s="78">
        <v>236.39</v>
      </c>
      <c r="E480" s="76" t="s">
        <v>2463</v>
      </c>
    </row>
    <row r="481" spans="2:5">
      <c r="B481">
        <v>201445</v>
      </c>
      <c r="C481" t="s">
        <v>894</v>
      </c>
      <c r="D481" s="78">
        <v>849.31</v>
      </c>
      <c r="E481" s="76" t="s">
        <v>2463</v>
      </c>
    </row>
    <row r="482" spans="2:5">
      <c r="B482">
        <v>201900</v>
      </c>
      <c r="C482" t="s">
        <v>895</v>
      </c>
      <c r="D482" s="78">
        <v>63.91</v>
      </c>
      <c r="E482" s="76" t="s">
        <v>2463</v>
      </c>
    </row>
    <row r="483" spans="2:5">
      <c r="B483">
        <v>201901</v>
      </c>
      <c r="C483" t="s">
        <v>896</v>
      </c>
      <c r="D483" s="78">
        <v>211.75</v>
      </c>
      <c r="E483" s="76" t="s">
        <v>2463</v>
      </c>
    </row>
    <row r="484" spans="2:5">
      <c r="B484">
        <v>201912</v>
      </c>
      <c r="C484" t="s">
        <v>897</v>
      </c>
      <c r="D484" s="78">
        <v>144.76</v>
      </c>
      <c r="E484" s="76" t="s">
        <v>2463</v>
      </c>
    </row>
    <row r="485" spans="2:5">
      <c r="B485">
        <v>201913</v>
      </c>
      <c r="C485" t="s">
        <v>898</v>
      </c>
      <c r="D485" s="78">
        <v>279.51</v>
      </c>
      <c r="E485" s="76" t="s">
        <v>2463</v>
      </c>
    </row>
    <row r="486" spans="2:5">
      <c r="B486">
        <v>203123</v>
      </c>
      <c r="C486" t="s">
        <v>899</v>
      </c>
      <c r="D486" s="78">
        <v>198.12</v>
      </c>
      <c r="E486" s="76" t="s">
        <v>2463</v>
      </c>
    </row>
    <row r="487" spans="2:5">
      <c r="B487">
        <v>203125</v>
      </c>
      <c r="C487" t="s">
        <v>900</v>
      </c>
      <c r="D487" s="78">
        <v>701.22</v>
      </c>
      <c r="E487" s="76" t="s">
        <v>2463</v>
      </c>
    </row>
    <row r="488" spans="2:5">
      <c r="B488">
        <v>203127</v>
      </c>
      <c r="C488" t="s">
        <v>901</v>
      </c>
      <c r="D488" s="78">
        <v>3189.42</v>
      </c>
      <c r="E488" s="76" t="s">
        <v>2463</v>
      </c>
    </row>
    <row r="489" spans="2:5">
      <c r="B489">
        <v>203144</v>
      </c>
      <c r="C489" t="s">
        <v>902</v>
      </c>
      <c r="D489" s="78">
        <v>440.7</v>
      </c>
      <c r="E489" s="76" t="s">
        <v>2463</v>
      </c>
    </row>
    <row r="490" spans="2:5">
      <c r="B490">
        <v>203146</v>
      </c>
      <c r="C490" t="s">
        <v>903</v>
      </c>
      <c r="D490" s="78">
        <v>1950</v>
      </c>
      <c r="E490" s="76" t="s">
        <v>2463</v>
      </c>
    </row>
    <row r="491" spans="2:5">
      <c r="B491">
        <v>203203</v>
      </c>
      <c r="C491" t="s">
        <v>904</v>
      </c>
      <c r="D491" s="78">
        <v>198.12</v>
      </c>
      <c r="E491" s="76" t="s">
        <v>2463</v>
      </c>
    </row>
    <row r="492" spans="2:5">
      <c r="B492">
        <v>203205</v>
      </c>
      <c r="C492" t="s">
        <v>905</v>
      </c>
      <c r="D492" s="78">
        <v>696.54</v>
      </c>
      <c r="E492" s="76" t="s">
        <v>2463</v>
      </c>
    </row>
    <row r="493" spans="2:5">
      <c r="B493">
        <v>203207</v>
      </c>
      <c r="C493" t="s">
        <v>906</v>
      </c>
      <c r="D493" s="78">
        <v>3166.02</v>
      </c>
      <c r="E493" s="76" t="s">
        <v>2463</v>
      </c>
    </row>
    <row r="494" spans="2:5">
      <c r="B494">
        <v>203209</v>
      </c>
      <c r="C494" t="s">
        <v>907</v>
      </c>
      <c r="D494" s="78">
        <v>14501.76</v>
      </c>
      <c r="E494" s="76" t="s">
        <v>2463</v>
      </c>
    </row>
    <row r="495" spans="2:5">
      <c r="B495">
        <v>203443</v>
      </c>
      <c r="C495" t="s">
        <v>908</v>
      </c>
      <c r="D495" s="78">
        <v>273</v>
      </c>
      <c r="E495" s="76" t="s">
        <v>2463</v>
      </c>
    </row>
    <row r="496" spans="2:5">
      <c r="B496">
        <v>203445</v>
      </c>
      <c r="C496" t="s">
        <v>909</v>
      </c>
      <c r="D496" s="78">
        <v>970.31999999999994</v>
      </c>
      <c r="E496" s="76" t="s">
        <v>2463</v>
      </c>
    </row>
    <row r="497" spans="2:5">
      <c r="B497">
        <v>203446</v>
      </c>
      <c r="C497" t="s">
        <v>910</v>
      </c>
      <c r="D497" s="78">
        <v>2173.86</v>
      </c>
      <c r="E497" s="76" t="s">
        <v>2463</v>
      </c>
    </row>
    <row r="498" spans="2:5">
      <c r="B498">
        <v>203605</v>
      </c>
      <c r="C498" t="s">
        <v>911</v>
      </c>
      <c r="D498" s="78">
        <v>738.66</v>
      </c>
      <c r="E498" s="76" t="s">
        <v>2463</v>
      </c>
    </row>
    <row r="499" spans="2:5">
      <c r="B499">
        <v>203645</v>
      </c>
      <c r="C499" t="s">
        <v>912</v>
      </c>
      <c r="D499" s="78">
        <v>840.84</v>
      </c>
      <c r="E499" s="76" t="s">
        <v>2463</v>
      </c>
    </row>
    <row r="500" spans="2:5">
      <c r="B500">
        <v>204001</v>
      </c>
      <c r="C500" t="s">
        <v>913</v>
      </c>
      <c r="D500" s="78">
        <v>355.2</v>
      </c>
      <c r="E500" s="76" t="s">
        <v>2463</v>
      </c>
    </row>
    <row r="501" spans="2:5">
      <c r="B501">
        <v>204143</v>
      </c>
      <c r="C501" t="s">
        <v>914</v>
      </c>
      <c r="D501" s="78">
        <v>534.28</v>
      </c>
      <c r="E501" s="76" t="s">
        <v>2463</v>
      </c>
    </row>
    <row r="502" spans="2:5">
      <c r="B502">
        <v>204145</v>
      </c>
      <c r="C502" t="s">
        <v>915</v>
      </c>
      <c r="D502" s="78">
        <v>2179.3000000000002</v>
      </c>
      <c r="E502" s="76" t="s">
        <v>2463</v>
      </c>
    </row>
    <row r="503" spans="2:5">
      <c r="B503">
        <v>204163</v>
      </c>
      <c r="C503" t="s">
        <v>916</v>
      </c>
      <c r="D503" s="78">
        <v>614.94000000000005</v>
      </c>
      <c r="E503" s="76" t="s">
        <v>2463</v>
      </c>
    </row>
    <row r="504" spans="2:5">
      <c r="B504">
        <v>204243</v>
      </c>
      <c r="C504" t="s">
        <v>917</v>
      </c>
      <c r="D504" s="78">
        <v>1063.3800000000001</v>
      </c>
      <c r="E504" s="76" t="s">
        <v>2463</v>
      </c>
    </row>
    <row r="505" spans="2:5">
      <c r="B505">
        <v>204245</v>
      </c>
      <c r="C505" t="s">
        <v>918</v>
      </c>
      <c r="D505" s="78">
        <v>4339.3599999999997</v>
      </c>
      <c r="E505" s="76" t="s">
        <v>2463</v>
      </c>
    </row>
    <row r="506" spans="2:5">
      <c r="B506">
        <v>204256</v>
      </c>
      <c r="C506" t="s">
        <v>919</v>
      </c>
      <c r="D506" s="78">
        <v>2045.3600000000001</v>
      </c>
      <c r="E506" s="76" t="s">
        <v>2463</v>
      </c>
    </row>
    <row r="507" spans="2:5">
      <c r="B507">
        <v>204343</v>
      </c>
      <c r="C507" t="s">
        <v>920</v>
      </c>
      <c r="D507" s="78">
        <v>588.29999999999995</v>
      </c>
      <c r="E507" s="76" t="s">
        <v>2463</v>
      </c>
    </row>
    <row r="508" spans="2:5">
      <c r="B508">
        <v>204345</v>
      </c>
      <c r="C508" t="s">
        <v>921</v>
      </c>
      <c r="D508" s="78">
        <v>2393.16</v>
      </c>
      <c r="E508" s="76" t="s">
        <v>2463</v>
      </c>
    </row>
    <row r="509" spans="2:5">
      <c r="B509">
        <v>204354</v>
      </c>
      <c r="C509" t="s">
        <v>922</v>
      </c>
      <c r="D509" s="78">
        <v>523.91999999999996</v>
      </c>
      <c r="E509" s="76" t="s">
        <v>2463</v>
      </c>
    </row>
    <row r="510" spans="2:5">
      <c r="B510">
        <v>204363</v>
      </c>
      <c r="C510" t="s">
        <v>923</v>
      </c>
      <c r="D510" s="78">
        <v>672.66</v>
      </c>
      <c r="E510" s="76" t="s">
        <v>2463</v>
      </c>
    </row>
    <row r="511" spans="2:5">
      <c r="B511">
        <v>204443</v>
      </c>
      <c r="C511" t="s">
        <v>924</v>
      </c>
      <c r="D511" s="78">
        <v>805.86</v>
      </c>
      <c r="E511" s="76" t="s">
        <v>2463</v>
      </c>
    </row>
    <row r="512" spans="2:5">
      <c r="B512">
        <v>204445</v>
      </c>
      <c r="C512" t="s">
        <v>925</v>
      </c>
      <c r="D512" s="78">
        <v>3299.66</v>
      </c>
      <c r="E512" s="76" t="s">
        <v>2463</v>
      </c>
    </row>
    <row r="513" spans="2:5">
      <c r="B513">
        <v>204543</v>
      </c>
      <c r="C513" t="s">
        <v>926</v>
      </c>
      <c r="D513" s="78">
        <v>858.4</v>
      </c>
      <c r="E513" s="76" t="s">
        <v>2463</v>
      </c>
    </row>
    <row r="514" spans="2:5">
      <c r="B514">
        <v>204545</v>
      </c>
      <c r="C514" t="s">
        <v>927</v>
      </c>
      <c r="D514" s="78">
        <v>3387.7200000000003</v>
      </c>
      <c r="E514" s="76" t="s">
        <v>2463</v>
      </c>
    </row>
    <row r="515" spans="2:5">
      <c r="B515">
        <v>204643</v>
      </c>
      <c r="C515" t="s">
        <v>928</v>
      </c>
      <c r="D515" s="78">
        <v>1024.1599999999999</v>
      </c>
      <c r="E515" s="76" t="s">
        <v>2463</v>
      </c>
    </row>
    <row r="516" spans="2:5">
      <c r="B516">
        <v>204645</v>
      </c>
      <c r="C516" t="s">
        <v>929</v>
      </c>
      <c r="D516" s="78">
        <v>4157.32</v>
      </c>
      <c r="E516" s="76" t="s">
        <v>2463</v>
      </c>
    </row>
    <row r="517" spans="2:5">
      <c r="B517">
        <v>204654</v>
      </c>
      <c r="C517" t="s">
        <v>930</v>
      </c>
      <c r="D517" s="78">
        <v>657.86</v>
      </c>
      <c r="E517" s="76" t="s">
        <v>2463</v>
      </c>
    </row>
    <row r="518" spans="2:5">
      <c r="B518">
        <v>204743</v>
      </c>
      <c r="C518" t="s">
        <v>931</v>
      </c>
      <c r="D518" s="78">
        <v>840.64</v>
      </c>
      <c r="E518" s="76" t="s">
        <v>2463</v>
      </c>
    </row>
    <row r="519" spans="2:5">
      <c r="B519">
        <v>204745</v>
      </c>
      <c r="C519" t="s">
        <v>932</v>
      </c>
      <c r="D519" s="78">
        <v>3369.2200000000003</v>
      </c>
      <c r="E519" s="76" t="s">
        <v>2463</v>
      </c>
    </row>
    <row r="520" spans="2:5">
      <c r="B520">
        <v>204756</v>
      </c>
      <c r="C520" t="s">
        <v>933</v>
      </c>
      <c r="D520" s="78">
        <v>2697.3</v>
      </c>
      <c r="E520" s="76" t="s">
        <v>2463</v>
      </c>
    </row>
    <row r="521" spans="2:5">
      <c r="B521">
        <v>204843</v>
      </c>
      <c r="C521" t="s">
        <v>934</v>
      </c>
      <c r="D521" s="78">
        <v>1024.1599999999999</v>
      </c>
      <c r="E521" s="76" t="s">
        <v>2463</v>
      </c>
    </row>
    <row r="522" spans="2:5">
      <c r="B522">
        <v>204845</v>
      </c>
      <c r="C522" t="s">
        <v>935</v>
      </c>
      <c r="D522" s="78">
        <v>4181</v>
      </c>
      <c r="E522" s="76" t="s">
        <v>2463</v>
      </c>
    </row>
    <row r="523" spans="2:5">
      <c r="B523">
        <v>205111</v>
      </c>
      <c r="C523" t="s">
        <v>936</v>
      </c>
      <c r="D523" s="78">
        <v>295.64999999999998</v>
      </c>
      <c r="E523" s="76" t="s">
        <v>2463</v>
      </c>
    </row>
    <row r="524" spans="2:5">
      <c r="B524">
        <v>205113</v>
      </c>
      <c r="C524" t="s">
        <v>937</v>
      </c>
      <c r="D524" s="78">
        <v>1056.24</v>
      </c>
      <c r="E524" s="76" t="s">
        <v>2463</v>
      </c>
    </row>
    <row r="525" spans="2:5">
      <c r="B525">
        <v>205211</v>
      </c>
      <c r="C525" t="s">
        <v>938</v>
      </c>
      <c r="D525" s="78">
        <v>345.06</v>
      </c>
      <c r="E525" s="76" t="s">
        <v>2463</v>
      </c>
    </row>
    <row r="526" spans="2:5">
      <c r="B526">
        <v>205213</v>
      </c>
      <c r="C526" t="s">
        <v>939</v>
      </c>
      <c r="D526" s="78">
        <v>1238.49</v>
      </c>
      <c r="E526" s="76" t="s">
        <v>2463</v>
      </c>
    </row>
    <row r="527" spans="2:5">
      <c r="B527" s="73">
        <v>205311</v>
      </c>
      <c r="C527" s="73" t="s">
        <v>940</v>
      </c>
      <c r="D527" s="79">
        <v>434.15999999999997</v>
      </c>
      <c r="E527" s="66" t="s">
        <v>410</v>
      </c>
    </row>
    <row r="528" spans="2:5">
      <c r="B528">
        <v>205313</v>
      </c>
      <c r="C528" t="s">
        <v>941</v>
      </c>
      <c r="D528" s="78">
        <v>1510.65</v>
      </c>
      <c r="E528" s="76" t="s">
        <v>2463</v>
      </c>
    </row>
    <row r="529" spans="2:5">
      <c r="B529">
        <v>205314</v>
      </c>
      <c r="C529" t="s">
        <v>942</v>
      </c>
      <c r="D529" s="78">
        <v>2531.25</v>
      </c>
      <c r="E529" s="76" t="s">
        <v>2463</v>
      </c>
    </row>
    <row r="530" spans="2:5">
      <c r="B530">
        <v>205411</v>
      </c>
      <c r="C530" t="s">
        <v>943</v>
      </c>
      <c r="D530" s="78">
        <v>382.32</v>
      </c>
      <c r="E530" s="76" t="s">
        <v>2463</v>
      </c>
    </row>
    <row r="531" spans="2:5">
      <c r="B531">
        <v>205413</v>
      </c>
      <c r="C531" t="s">
        <v>944</v>
      </c>
      <c r="D531" s="78">
        <v>1290.33</v>
      </c>
      <c r="E531" s="76" t="s">
        <v>2463</v>
      </c>
    </row>
    <row r="532" spans="2:5">
      <c r="B532">
        <v>205813</v>
      </c>
      <c r="C532" t="s">
        <v>945</v>
      </c>
      <c r="D532" s="78">
        <v>195.21</v>
      </c>
      <c r="E532" s="76" t="s">
        <v>2463</v>
      </c>
    </row>
    <row r="533" spans="2:5">
      <c r="B533">
        <v>205824</v>
      </c>
      <c r="C533" t="s">
        <v>946</v>
      </c>
      <c r="D533" s="78">
        <v>417.15</v>
      </c>
      <c r="E533" s="76" t="s">
        <v>2463</v>
      </c>
    </row>
    <row r="534" spans="2:5">
      <c r="B534">
        <v>206045</v>
      </c>
      <c r="C534" t="s">
        <v>947</v>
      </c>
      <c r="D534" s="78">
        <v>1006.2</v>
      </c>
      <c r="E534" s="76" t="s">
        <v>2463</v>
      </c>
    </row>
    <row r="535" spans="2:5">
      <c r="B535">
        <v>206047</v>
      </c>
      <c r="C535" t="s">
        <v>948</v>
      </c>
      <c r="D535" s="78">
        <v>4075.54</v>
      </c>
      <c r="E535" s="76" t="s">
        <v>2463</v>
      </c>
    </row>
    <row r="536" spans="2:5">
      <c r="B536">
        <v>206143</v>
      </c>
      <c r="C536" t="s">
        <v>949</v>
      </c>
      <c r="D536" s="78">
        <v>375.82</v>
      </c>
      <c r="E536" s="76" t="s">
        <v>2463</v>
      </c>
    </row>
    <row r="537" spans="2:5">
      <c r="B537">
        <v>206145</v>
      </c>
      <c r="C537" t="s">
        <v>950</v>
      </c>
      <c r="D537" s="78">
        <v>3094.2799999999997</v>
      </c>
      <c r="E537" s="76" t="s">
        <v>2463</v>
      </c>
    </row>
    <row r="538" spans="2:5">
      <c r="B538">
        <v>206152</v>
      </c>
      <c r="C538" t="s">
        <v>951</v>
      </c>
      <c r="D538" s="78">
        <v>318.2</v>
      </c>
      <c r="E538" s="76" t="s">
        <v>2463</v>
      </c>
    </row>
    <row r="539" spans="2:5">
      <c r="B539">
        <v>206243</v>
      </c>
      <c r="C539" t="s">
        <v>952</v>
      </c>
      <c r="D539" s="78">
        <v>324.21999999999997</v>
      </c>
      <c r="E539" s="76" t="s">
        <v>2463</v>
      </c>
    </row>
    <row r="540" spans="2:5">
      <c r="B540">
        <v>206246</v>
      </c>
      <c r="C540" t="s">
        <v>953</v>
      </c>
      <c r="D540" s="78">
        <v>2752</v>
      </c>
      <c r="E540" s="76" t="s">
        <v>2463</v>
      </c>
    </row>
    <row r="541" spans="2:5">
      <c r="B541">
        <v>206343</v>
      </c>
      <c r="C541" t="s">
        <v>954</v>
      </c>
      <c r="D541" s="78">
        <v>319.92</v>
      </c>
      <c r="E541" s="76" t="s">
        <v>2463</v>
      </c>
    </row>
    <row r="542" spans="2:5">
      <c r="B542">
        <v>206442</v>
      </c>
      <c r="C542" t="s">
        <v>955</v>
      </c>
      <c r="D542" s="78">
        <v>211.2</v>
      </c>
      <c r="E542" s="76" t="s">
        <v>2463</v>
      </c>
    </row>
    <row r="543" spans="2:5">
      <c r="B543">
        <v>206444</v>
      </c>
      <c r="C543" t="s">
        <v>956</v>
      </c>
      <c r="D543" s="78">
        <v>884.4</v>
      </c>
      <c r="E543" s="76" t="s">
        <v>2463</v>
      </c>
    </row>
    <row r="544" spans="2:5">
      <c r="B544">
        <v>206544</v>
      </c>
      <c r="C544" t="s">
        <v>957</v>
      </c>
      <c r="D544" s="78">
        <v>413.65999999999997</v>
      </c>
      <c r="E544" s="76" t="s">
        <v>2463</v>
      </c>
    </row>
    <row r="545" spans="2:5">
      <c r="B545">
        <v>206546</v>
      </c>
      <c r="C545" t="s">
        <v>958</v>
      </c>
      <c r="D545" s="78">
        <v>1864.48</v>
      </c>
      <c r="E545" s="76" t="s">
        <v>2463</v>
      </c>
    </row>
    <row r="546" spans="2:5">
      <c r="B546">
        <v>206742</v>
      </c>
      <c r="C546" t="s">
        <v>959</v>
      </c>
      <c r="D546" s="78">
        <v>227.9</v>
      </c>
      <c r="E546" s="76" t="s">
        <v>2463</v>
      </c>
    </row>
    <row r="547" spans="2:5">
      <c r="B547">
        <v>206744</v>
      </c>
      <c r="C547" t="s">
        <v>960</v>
      </c>
      <c r="D547" s="78">
        <v>885.8</v>
      </c>
      <c r="E547" s="76" t="s">
        <v>2463</v>
      </c>
    </row>
    <row r="548" spans="2:5">
      <c r="B548">
        <v>207043</v>
      </c>
      <c r="C548" t="s">
        <v>961</v>
      </c>
      <c r="D548" s="78">
        <v>1242.56</v>
      </c>
      <c r="E548" s="76" t="s">
        <v>2463</v>
      </c>
    </row>
    <row r="549" spans="2:5">
      <c r="B549">
        <v>207045</v>
      </c>
      <c r="C549" t="s">
        <v>962</v>
      </c>
      <c r="D549" s="78">
        <v>4031.2799999999997</v>
      </c>
      <c r="E549" s="76" t="s">
        <v>2463</v>
      </c>
    </row>
    <row r="550" spans="2:5">
      <c r="B550">
        <v>208012</v>
      </c>
      <c r="C550" t="s">
        <v>963</v>
      </c>
      <c r="D550" s="78">
        <v>158.36000000000001</v>
      </c>
      <c r="E550" s="76" t="s">
        <v>2463</v>
      </c>
    </row>
    <row r="551" spans="2:5">
      <c r="B551">
        <v>208014</v>
      </c>
      <c r="C551" t="s">
        <v>964</v>
      </c>
      <c r="D551" s="78">
        <v>586.07999999999993</v>
      </c>
      <c r="E551" s="76" t="s">
        <v>2463</v>
      </c>
    </row>
    <row r="552" spans="2:5">
      <c r="B552">
        <v>208052</v>
      </c>
      <c r="C552" t="s">
        <v>965</v>
      </c>
      <c r="D552" s="78">
        <v>116.92</v>
      </c>
      <c r="E552" s="76" t="s">
        <v>2463</v>
      </c>
    </row>
    <row r="553" spans="2:5">
      <c r="B553">
        <v>208054</v>
      </c>
      <c r="C553" t="s">
        <v>966</v>
      </c>
      <c r="D553" s="78">
        <v>431.41999999999996</v>
      </c>
      <c r="E553" s="76" t="s">
        <v>2463</v>
      </c>
    </row>
    <row r="554" spans="2:5">
      <c r="B554">
        <v>208056</v>
      </c>
      <c r="C554" t="s">
        <v>967</v>
      </c>
      <c r="D554" s="78">
        <v>1775.26</v>
      </c>
      <c r="E554" s="76" t="s">
        <v>2463</v>
      </c>
    </row>
    <row r="555" spans="2:5">
      <c r="B555">
        <v>208057</v>
      </c>
      <c r="C555" t="s">
        <v>968</v>
      </c>
      <c r="D555" s="78">
        <v>3783.62</v>
      </c>
      <c r="E555" s="76" t="s">
        <v>2463</v>
      </c>
    </row>
    <row r="556" spans="2:5">
      <c r="B556">
        <v>208152</v>
      </c>
      <c r="C556" t="s">
        <v>969</v>
      </c>
      <c r="D556" s="78">
        <v>276.02</v>
      </c>
      <c r="E556" s="76" t="s">
        <v>2463</v>
      </c>
    </row>
    <row r="557" spans="2:5">
      <c r="B557">
        <v>208154</v>
      </c>
      <c r="C557" t="s">
        <v>970</v>
      </c>
      <c r="D557" s="78">
        <v>1125.54</v>
      </c>
      <c r="E557" s="76" t="s">
        <v>2463</v>
      </c>
    </row>
    <row r="558" spans="2:5">
      <c r="B558">
        <v>208156</v>
      </c>
      <c r="C558" t="s">
        <v>971</v>
      </c>
      <c r="D558" s="78">
        <v>4457.0200000000004</v>
      </c>
      <c r="E558" s="76" t="s">
        <v>2463</v>
      </c>
    </row>
    <row r="559" spans="2:5">
      <c r="B559">
        <v>208214</v>
      </c>
      <c r="C559" t="s">
        <v>972</v>
      </c>
      <c r="D559" s="78">
        <v>579.41999999999996</v>
      </c>
      <c r="E559" s="76" t="s">
        <v>2463</v>
      </c>
    </row>
    <row r="560" spans="2:5">
      <c r="B560">
        <v>208252</v>
      </c>
      <c r="C560" t="s">
        <v>973</v>
      </c>
      <c r="D560" s="78">
        <v>122.1</v>
      </c>
      <c r="E560" s="76" t="s">
        <v>2463</v>
      </c>
    </row>
    <row r="561" spans="2:5">
      <c r="B561">
        <v>208254</v>
      </c>
      <c r="C561" t="s">
        <v>974</v>
      </c>
      <c r="D561" s="78">
        <v>462.5</v>
      </c>
      <c r="E561" s="76" t="s">
        <v>2463</v>
      </c>
    </row>
    <row r="562" spans="2:5">
      <c r="B562">
        <v>208256</v>
      </c>
      <c r="C562" t="s">
        <v>975</v>
      </c>
      <c r="D562" s="78">
        <v>1839.6399999999999</v>
      </c>
      <c r="E562" s="76" t="s">
        <v>2463</v>
      </c>
    </row>
    <row r="563" spans="2:5">
      <c r="B563">
        <v>208257</v>
      </c>
      <c r="C563" t="s">
        <v>976</v>
      </c>
      <c r="D563" s="78">
        <v>4089.24</v>
      </c>
      <c r="E563" s="76" t="s">
        <v>2463</v>
      </c>
    </row>
    <row r="564" spans="2:5">
      <c r="B564">
        <v>208352</v>
      </c>
      <c r="C564" t="s">
        <v>977</v>
      </c>
      <c r="D564" s="78">
        <v>188.7</v>
      </c>
      <c r="E564" s="76" t="s">
        <v>2463</v>
      </c>
    </row>
    <row r="565" spans="2:5">
      <c r="B565">
        <v>208354</v>
      </c>
      <c r="C565" t="s">
        <v>978</v>
      </c>
      <c r="D565" s="78">
        <v>738.52</v>
      </c>
      <c r="E565" s="76" t="s">
        <v>2463</v>
      </c>
    </row>
    <row r="566" spans="2:5">
      <c r="B566">
        <v>208356</v>
      </c>
      <c r="C566" t="s">
        <v>979</v>
      </c>
      <c r="D566" s="78">
        <v>2949.64</v>
      </c>
      <c r="E566" s="76" t="s">
        <v>2463</v>
      </c>
    </row>
    <row r="567" spans="2:5">
      <c r="B567">
        <v>208452</v>
      </c>
      <c r="C567" t="s">
        <v>980</v>
      </c>
      <c r="D567" s="78">
        <v>170.2</v>
      </c>
      <c r="E567" s="76" t="s">
        <v>2463</v>
      </c>
    </row>
    <row r="568" spans="2:5">
      <c r="B568">
        <v>208454</v>
      </c>
      <c r="C568" t="s">
        <v>981</v>
      </c>
      <c r="D568" s="78">
        <v>719.28</v>
      </c>
      <c r="E568" s="76" t="s">
        <v>2463</v>
      </c>
    </row>
    <row r="569" spans="2:5">
      <c r="B569">
        <v>208456</v>
      </c>
      <c r="C569" t="s">
        <v>982</v>
      </c>
      <c r="D569" s="78">
        <v>2875.64</v>
      </c>
      <c r="E569" s="76" t="s">
        <v>2463</v>
      </c>
    </row>
    <row r="570" spans="2:5">
      <c r="B570">
        <v>208552</v>
      </c>
      <c r="C570" t="s">
        <v>983</v>
      </c>
      <c r="D570" s="78">
        <v>224.22</v>
      </c>
      <c r="E570" s="76" t="s">
        <v>2463</v>
      </c>
    </row>
    <row r="571" spans="2:5">
      <c r="B571">
        <v>208554</v>
      </c>
      <c r="C571" t="s">
        <v>984</v>
      </c>
      <c r="D571" s="78">
        <v>1023.4200000000001</v>
      </c>
      <c r="E571" s="76" t="s">
        <v>2463</v>
      </c>
    </row>
    <row r="572" spans="2:5">
      <c r="B572">
        <v>208556</v>
      </c>
      <c r="C572" t="s">
        <v>985</v>
      </c>
      <c r="D572" s="78">
        <v>4089.24</v>
      </c>
      <c r="E572" s="76" t="s">
        <v>2463</v>
      </c>
    </row>
    <row r="573" spans="2:5">
      <c r="B573">
        <v>208652</v>
      </c>
      <c r="C573" t="s">
        <v>986</v>
      </c>
      <c r="D573" s="78">
        <v>352.98</v>
      </c>
      <c r="E573" s="76" t="s">
        <v>2463</v>
      </c>
    </row>
    <row r="574" spans="2:5">
      <c r="B574">
        <v>208654</v>
      </c>
      <c r="C574" t="s">
        <v>987</v>
      </c>
      <c r="D574" s="78">
        <v>1592.48</v>
      </c>
      <c r="E574" s="76" t="s">
        <v>2463</v>
      </c>
    </row>
    <row r="575" spans="2:5">
      <c r="B575">
        <v>209001</v>
      </c>
      <c r="C575" t="s">
        <v>988</v>
      </c>
      <c r="D575" s="78">
        <v>113.05</v>
      </c>
      <c r="E575" s="76" t="s">
        <v>2463</v>
      </c>
    </row>
    <row r="576" spans="2:5">
      <c r="B576">
        <v>209002</v>
      </c>
      <c r="C576" t="s">
        <v>989</v>
      </c>
      <c r="D576" s="78">
        <v>79.040000000000006</v>
      </c>
      <c r="E576" s="76" t="s">
        <v>2463</v>
      </c>
    </row>
    <row r="577" spans="2:5">
      <c r="B577">
        <v>209003</v>
      </c>
      <c r="C577" t="s">
        <v>990</v>
      </c>
      <c r="D577" s="78">
        <v>359.1</v>
      </c>
      <c r="E577" s="76" t="s">
        <v>2463</v>
      </c>
    </row>
    <row r="578" spans="2:5">
      <c r="B578">
        <v>210100</v>
      </c>
      <c r="C578" t="s">
        <v>991</v>
      </c>
      <c r="D578" s="78">
        <v>1195</v>
      </c>
      <c r="E578" s="76" t="s">
        <v>2463</v>
      </c>
    </row>
    <row r="579" spans="2:5">
      <c r="B579">
        <v>210210</v>
      </c>
      <c r="C579" t="s">
        <v>992</v>
      </c>
      <c r="D579" s="78">
        <v>213.84</v>
      </c>
      <c r="E579" s="76" t="s">
        <v>2463</v>
      </c>
    </row>
    <row r="580" spans="2:5">
      <c r="B580">
        <v>210212</v>
      </c>
      <c r="C580" t="s">
        <v>993</v>
      </c>
      <c r="D580" s="78">
        <v>751.68000000000006</v>
      </c>
      <c r="E580" s="76" t="s">
        <v>2463</v>
      </c>
    </row>
    <row r="581" spans="2:5">
      <c r="B581">
        <v>210215</v>
      </c>
      <c r="C581" t="s">
        <v>994</v>
      </c>
      <c r="D581" s="78">
        <v>6642.8099999999995</v>
      </c>
      <c r="E581" s="76" t="s">
        <v>2463</v>
      </c>
    </row>
    <row r="582" spans="2:5">
      <c r="B582">
        <v>210220</v>
      </c>
      <c r="C582" t="s">
        <v>2327</v>
      </c>
      <c r="D582" s="78">
        <v>79.38</v>
      </c>
      <c r="E582" s="76" t="s">
        <v>2463</v>
      </c>
    </row>
    <row r="583" spans="2:5">
      <c r="B583">
        <v>211011</v>
      </c>
      <c r="C583" t="s">
        <v>995</v>
      </c>
      <c r="D583" s="78">
        <v>312.27999999999997</v>
      </c>
      <c r="E583" s="76" t="s">
        <v>2463</v>
      </c>
    </row>
    <row r="584" spans="2:5">
      <c r="B584">
        <v>211013</v>
      </c>
      <c r="C584" t="s">
        <v>996</v>
      </c>
      <c r="D584" s="78">
        <v>1116.6599999999999</v>
      </c>
      <c r="E584" s="76" t="s">
        <v>2463</v>
      </c>
    </row>
    <row r="585" spans="2:5">
      <c r="B585">
        <v>211015</v>
      </c>
      <c r="C585" t="s">
        <v>997</v>
      </c>
      <c r="D585" s="78">
        <v>4503.6399999999994</v>
      </c>
      <c r="E585" s="76" t="s">
        <v>2463</v>
      </c>
    </row>
    <row r="586" spans="2:5">
      <c r="B586">
        <v>211033</v>
      </c>
      <c r="C586" t="s">
        <v>998</v>
      </c>
      <c r="D586" s="78">
        <v>1141.82</v>
      </c>
      <c r="E586" s="76" t="s">
        <v>2463</v>
      </c>
    </row>
    <row r="587" spans="2:5">
      <c r="B587">
        <v>211035</v>
      </c>
      <c r="C587" t="s">
        <v>999</v>
      </c>
      <c r="D587" s="78">
        <v>4605.0200000000004</v>
      </c>
      <c r="E587" s="76" t="s">
        <v>2463</v>
      </c>
    </row>
    <row r="588" spans="2:5">
      <c r="B588">
        <v>211352</v>
      </c>
      <c r="C588" t="s">
        <v>1000</v>
      </c>
      <c r="D588" s="78">
        <v>278.24</v>
      </c>
      <c r="E588" s="76" t="s">
        <v>2463</v>
      </c>
    </row>
    <row r="589" spans="2:5">
      <c r="B589">
        <v>211354</v>
      </c>
      <c r="C589" t="s">
        <v>1001</v>
      </c>
      <c r="D589" s="78">
        <v>1013.8</v>
      </c>
      <c r="E589" s="76" t="s">
        <v>2463</v>
      </c>
    </row>
    <row r="590" spans="2:5">
      <c r="B590">
        <v>211392</v>
      </c>
      <c r="C590" t="s">
        <v>1002</v>
      </c>
      <c r="D590" s="78">
        <v>77.7</v>
      </c>
      <c r="E590" s="76" t="s">
        <v>2463</v>
      </c>
    </row>
    <row r="591" spans="2:5">
      <c r="B591">
        <v>211454</v>
      </c>
      <c r="C591" t="s">
        <v>1003</v>
      </c>
      <c r="D591" s="78">
        <v>1274.28</v>
      </c>
      <c r="E591" s="76" t="s">
        <v>2463</v>
      </c>
    </row>
    <row r="592" spans="2:5">
      <c r="B592">
        <v>211492</v>
      </c>
      <c r="C592" t="s">
        <v>1004</v>
      </c>
      <c r="D592" s="78">
        <v>82.14</v>
      </c>
      <c r="E592" s="76" t="s">
        <v>2463</v>
      </c>
    </row>
    <row r="593" spans="2:5">
      <c r="B593">
        <v>211822</v>
      </c>
      <c r="C593" t="s">
        <v>1005</v>
      </c>
      <c r="D593" s="78">
        <v>1821.88</v>
      </c>
      <c r="E593" s="76" t="s">
        <v>2463</v>
      </c>
    </row>
    <row r="594" spans="2:5">
      <c r="B594">
        <v>215011</v>
      </c>
      <c r="C594" t="s">
        <v>1006</v>
      </c>
      <c r="D594" s="78">
        <v>745.36</v>
      </c>
      <c r="E594" s="76" t="s">
        <v>2463</v>
      </c>
    </row>
    <row r="595" spans="2:5">
      <c r="B595">
        <v>216213</v>
      </c>
      <c r="C595" t="s">
        <v>1007</v>
      </c>
      <c r="D595" s="78">
        <v>2460.48</v>
      </c>
      <c r="E595" s="76" t="s">
        <v>2463</v>
      </c>
    </row>
    <row r="596" spans="2:5">
      <c r="B596">
        <v>216413</v>
      </c>
      <c r="C596" t="s">
        <v>1008</v>
      </c>
      <c r="D596" s="78">
        <v>2074.16</v>
      </c>
      <c r="E596" s="76" t="s">
        <v>2463</v>
      </c>
    </row>
    <row r="597" spans="2:5">
      <c r="B597">
        <v>216513</v>
      </c>
      <c r="C597" t="s">
        <v>1009</v>
      </c>
      <c r="D597" s="78">
        <v>2371.6</v>
      </c>
      <c r="E597" s="76" t="s">
        <v>2463</v>
      </c>
    </row>
    <row r="598" spans="2:5">
      <c r="B598">
        <v>216713</v>
      </c>
      <c r="C598" t="s">
        <v>1010</v>
      </c>
      <c r="D598" s="78">
        <v>2371.6</v>
      </c>
      <c r="E598" s="76" t="s">
        <v>2463</v>
      </c>
    </row>
    <row r="599" spans="2:5">
      <c r="B599">
        <v>217004</v>
      </c>
      <c r="C599" t="s">
        <v>1011</v>
      </c>
      <c r="D599" s="78">
        <v>453.27</v>
      </c>
      <c r="E599" s="76" t="s">
        <v>2463</v>
      </c>
    </row>
    <row r="600" spans="2:5">
      <c r="B600">
        <v>217061</v>
      </c>
      <c r="C600" t="s">
        <v>1012</v>
      </c>
      <c r="D600" s="78">
        <v>2275.92</v>
      </c>
      <c r="E600" s="76" t="s">
        <v>2463</v>
      </c>
    </row>
    <row r="601" spans="2:5">
      <c r="B601">
        <v>217084</v>
      </c>
      <c r="C601" t="s">
        <v>1013</v>
      </c>
      <c r="D601" s="78">
        <v>467.19</v>
      </c>
      <c r="E601" s="76" t="s">
        <v>2463</v>
      </c>
    </row>
    <row r="602" spans="2:5">
      <c r="B602">
        <v>217184</v>
      </c>
      <c r="C602" t="s">
        <v>1014</v>
      </c>
      <c r="D602" s="78">
        <v>596.81999999999994</v>
      </c>
      <c r="E602" s="76" t="s">
        <v>2463</v>
      </c>
    </row>
    <row r="603" spans="2:5">
      <c r="B603">
        <v>217204</v>
      </c>
      <c r="C603" t="s">
        <v>1015</v>
      </c>
      <c r="D603" s="78">
        <v>533.30999999999995</v>
      </c>
      <c r="E603" s="76" t="s">
        <v>2463</v>
      </c>
    </row>
    <row r="604" spans="2:5">
      <c r="B604">
        <v>217261</v>
      </c>
      <c r="C604" t="s">
        <v>1016</v>
      </c>
      <c r="D604" s="78">
        <v>4455</v>
      </c>
      <c r="E604" s="76" t="s">
        <v>2463</v>
      </c>
    </row>
    <row r="605" spans="2:5">
      <c r="B605">
        <v>217504</v>
      </c>
      <c r="C605" t="s">
        <v>1017</v>
      </c>
      <c r="D605" s="78">
        <v>629.01</v>
      </c>
      <c r="E605" s="76" t="s">
        <v>2463</v>
      </c>
    </row>
    <row r="606" spans="2:5">
      <c r="B606">
        <v>217604</v>
      </c>
      <c r="C606" t="s">
        <v>1018</v>
      </c>
      <c r="D606" s="78">
        <v>428.04</v>
      </c>
      <c r="E606" s="76" t="s">
        <v>2463</v>
      </c>
    </row>
    <row r="607" spans="2:5">
      <c r="B607">
        <v>217661</v>
      </c>
      <c r="C607" t="s">
        <v>1019</v>
      </c>
      <c r="D607" s="78">
        <v>1786.98</v>
      </c>
      <c r="E607" s="76" t="s">
        <v>2463</v>
      </c>
    </row>
    <row r="608" spans="2:5">
      <c r="B608">
        <v>217684</v>
      </c>
      <c r="C608" t="s">
        <v>1020</v>
      </c>
      <c r="D608" s="78">
        <v>456.75</v>
      </c>
      <c r="E608" s="76" t="s">
        <v>2463</v>
      </c>
    </row>
    <row r="609" spans="2:5">
      <c r="B609">
        <v>220211</v>
      </c>
      <c r="C609" t="s">
        <v>1021</v>
      </c>
      <c r="D609" s="78">
        <v>229.23</v>
      </c>
      <c r="E609" s="76" t="s">
        <v>2463</v>
      </c>
    </row>
    <row r="610" spans="2:5">
      <c r="B610">
        <v>220213</v>
      </c>
      <c r="C610" t="s">
        <v>1022</v>
      </c>
      <c r="D610" s="78">
        <v>790.56</v>
      </c>
      <c r="E610" s="76" t="s">
        <v>2463</v>
      </c>
    </row>
    <row r="611" spans="2:5">
      <c r="B611">
        <v>220216</v>
      </c>
      <c r="C611" t="s">
        <v>1023</v>
      </c>
      <c r="D611" s="78">
        <v>6983.82</v>
      </c>
      <c r="E611" s="76" t="s">
        <v>2463</v>
      </c>
    </row>
    <row r="612" spans="2:5">
      <c r="B612">
        <v>221413</v>
      </c>
      <c r="C612" t="s">
        <v>1024</v>
      </c>
      <c r="D612" s="78">
        <v>3408</v>
      </c>
      <c r="E612" s="76" t="s">
        <v>2463</v>
      </c>
    </row>
    <row r="613" spans="2:5">
      <c r="B613">
        <v>221414</v>
      </c>
      <c r="C613" t="s">
        <v>1025</v>
      </c>
      <c r="D613" s="78">
        <v>18330</v>
      </c>
      <c r="E613" s="76" t="s">
        <v>2463</v>
      </c>
    </row>
    <row r="614" spans="2:5">
      <c r="B614">
        <v>221415</v>
      </c>
      <c r="C614" t="s">
        <v>1026</v>
      </c>
      <c r="D614" s="78">
        <v>18330</v>
      </c>
      <c r="E614" s="76" t="s">
        <v>2463</v>
      </c>
    </row>
    <row r="615" spans="2:5">
      <c r="B615">
        <v>221417</v>
      </c>
      <c r="C615" t="s">
        <v>1027</v>
      </c>
      <c r="D615" s="78">
        <v>65989</v>
      </c>
      <c r="E615" s="76" t="s">
        <v>2463</v>
      </c>
    </row>
    <row r="616" spans="2:5">
      <c r="B616">
        <v>221513</v>
      </c>
      <c r="C616" t="s">
        <v>1028</v>
      </c>
      <c r="D616" s="78">
        <v>101</v>
      </c>
      <c r="E616" s="76" t="s">
        <v>2463</v>
      </c>
    </row>
    <row r="617" spans="2:5">
      <c r="B617">
        <v>221515</v>
      </c>
      <c r="C617" t="s">
        <v>1029</v>
      </c>
      <c r="D617" s="78">
        <v>520</v>
      </c>
      <c r="E617" s="76" t="s">
        <v>2463</v>
      </c>
    </row>
    <row r="618" spans="2:5">
      <c r="B618">
        <v>221517</v>
      </c>
      <c r="C618" t="s">
        <v>1030</v>
      </c>
      <c r="D618" s="78">
        <v>2078</v>
      </c>
      <c r="E618" s="76" t="s">
        <v>2463</v>
      </c>
    </row>
    <row r="619" spans="2:5">
      <c r="B619">
        <v>222010</v>
      </c>
      <c r="C619" t="s">
        <v>1031</v>
      </c>
      <c r="D619" s="78">
        <v>154</v>
      </c>
      <c r="E619" s="76" t="s">
        <v>2463</v>
      </c>
    </row>
    <row r="620" spans="2:5">
      <c r="B620">
        <v>222015</v>
      </c>
      <c r="C620" t="s">
        <v>1032</v>
      </c>
      <c r="D620" s="78">
        <v>260</v>
      </c>
      <c r="E620" s="76" t="s">
        <v>2463</v>
      </c>
    </row>
    <row r="621" spans="2:5">
      <c r="B621">
        <v>222017</v>
      </c>
      <c r="C621" t="s">
        <v>1033</v>
      </c>
      <c r="D621" s="78">
        <v>936</v>
      </c>
      <c r="E621" s="76" t="s">
        <v>2463</v>
      </c>
    </row>
    <row r="622" spans="2:5">
      <c r="B622">
        <v>222115</v>
      </c>
      <c r="C622" t="s">
        <v>1034</v>
      </c>
      <c r="D622" s="78">
        <v>684</v>
      </c>
      <c r="E622" s="76" t="s">
        <v>2463</v>
      </c>
    </row>
    <row r="623" spans="2:5">
      <c r="B623">
        <v>222117</v>
      </c>
      <c r="C623" t="s">
        <v>1035</v>
      </c>
      <c r="D623" s="78">
        <v>2312</v>
      </c>
      <c r="E623" s="76" t="s">
        <v>2463</v>
      </c>
    </row>
    <row r="624" spans="2:5">
      <c r="B624">
        <v>222710</v>
      </c>
      <c r="C624" t="s">
        <v>1036</v>
      </c>
      <c r="D624" s="78">
        <v>106</v>
      </c>
      <c r="E624" s="76" t="s">
        <v>2463</v>
      </c>
    </row>
    <row r="625" spans="2:5">
      <c r="B625">
        <v>231124</v>
      </c>
      <c r="C625" t="s">
        <v>1037</v>
      </c>
      <c r="D625" s="78">
        <v>506.3</v>
      </c>
      <c r="E625" s="76" t="s">
        <v>2463</v>
      </c>
    </row>
    <row r="626" spans="2:5">
      <c r="B626">
        <v>239901</v>
      </c>
      <c r="C626" t="s">
        <v>1038</v>
      </c>
      <c r="D626" s="78">
        <v>62.127000000000002</v>
      </c>
      <c r="E626" s="76" t="s">
        <v>2463</v>
      </c>
    </row>
    <row r="627" spans="2:5">
      <c r="B627">
        <v>249900</v>
      </c>
      <c r="C627" t="s">
        <v>1039</v>
      </c>
      <c r="D627" s="78">
        <v>112.59</v>
      </c>
      <c r="E627" s="76" t="s">
        <v>2463</v>
      </c>
    </row>
    <row r="628" spans="2:5">
      <c r="B628">
        <v>249910</v>
      </c>
      <c r="C628" t="s">
        <v>1040</v>
      </c>
      <c r="D628" s="78">
        <v>185.4</v>
      </c>
      <c r="E628" s="76" t="s">
        <v>2463</v>
      </c>
    </row>
    <row r="629" spans="2:5">
      <c r="B629">
        <v>249911</v>
      </c>
      <c r="C629" t="s">
        <v>1041</v>
      </c>
      <c r="D629" s="78">
        <v>432.9</v>
      </c>
      <c r="E629" s="76" t="s">
        <v>2463</v>
      </c>
    </row>
    <row r="630" spans="2:5">
      <c r="B630">
        <v>249920</v>
      </c>
      <c r="C630" t="s">
        <v>1042</v>
      </c>
      <c r="D630" s="78">
        <v>152.1</v>
      </c>
      <c r="E630" s="76" t="s">
        <v>2463</v>
      </c>
    </row>
    <row r="631" spans="2:5">
      <c r="B631">
        <v>249921</v>
      </c>
      <c r="C631" t="s">
        <v>1043</v>
      </c>
      <c r="D631" s="78">
        <v>351.9</v>
      </c>
      <c r="E631" s="76" t="s">
        <v>2463</v>
      </c>
    </row>
    <row r="632" spans="2:5">
      <c r="B632">
        <v>249990</v>
      </c>
      <c r="C632" t="s">
        <v>1044</v>
      </c>
      <c r="D632" s="78">
        <v>152.1</v>
      </c>
      <c r="E632" s="76" t="s">
        <v>2463</v>
      </c>
    </row>
    <row r="633" spans="2:5">
      <c r="B633">
        <v>249992</v>
      </c>
      <c r="C633" t="s">
        <v>1045</v>
      </c>
      <c r="D633" s="78">
        <v>351.9</v>
      </c>
      <c r="E633" s="76" t="s">
        <v>2463</v>
      </c>
    </row>
    <row r="634" spans="2:5">
      <c r="B634">
        <v>250001</v>
      </c>
      <c r="C634" t="s">
        <v>1046</v>
      </c>
      <c r="D634" s="78">
        <v>615.6</v>
      </c>
      <c r="E634" s="76" t="s">
        <v>2463</v>
      </c>
    </row>
    <row r="635" spans="2:5">
      <c r="B635">
        <v>250011</v>
      </c>
      <c r="C635" t="s">
        <v>1047</v>
      </c>
      <c r="D635" s="78">
        <v>369</v>
      </c>
      <c r="E635" s="76" t="s">
        <v>2463</v>
      </c>
    </row>
    <row r="636" spans="2:5">
      <c r="B636">
        <v>250021</v>
      </c>
      <c r="C636" t="s">
        <v>1048</v>
      </c>
      <c r="D636" s="78">
        <v>1472.4</v>
      </c>
      <c r="E636" s="76" t="s">
        <v>2463</v>
      </c>
    </row>
    <row r="637" spans="2:5">
      <c r="B637">
        <v>250031</v>
      </c>
      <c r="C637" t="s">
        <v>1049</v>
      </c>
      <c r="D637" s="78">
        <v>272.7</v>
      </c>
      <c r="E637" s="76" t="s">
        <v>2463</v>
      </c>
    </row>
    <row r="638" spans="2:5">
      <c r="B638">
        <v>250098</v>
      </c>
      <c r="C638" t="s">
        <v>1050</v>
      </c>
      <c r="D638" s="78">
        <v>31.5</v>
      </c>
      <c r="E638" s="76" t="s">
        <v>2463</v>
      </c>
    </row>
    <row r="639" spans="2:5">
      <c r="B639">
        <v>250099</v>
      </c>
      <c r="C639" t="s">
        <v>1051</v>
      </c>
      <c r="D639" s="78">
        <v>40.5</v>
      </c>
      <c r="E639" s="76" t="s">
        <v>2463</v>
      </c>
    </row>
    <row r="640" spans="2:5">
      <c r="B640">
        <v>250101</v>
      </c>
      <c r="C640" t="s">
        <v>1052</v>
      </c>
      <c r="D640" s="78">
        <v>231.3</v>
      </c>
      <c r="E640" s="76" t="s">
        <v>2463</v>
      </c>
    </row>
    <row r="641" spans="2:5">
      <c r="B641">
        <v>250102</v>
      </c>
      <c r="C641" t="s">
        <v>1053</v>
      </c>
      <c r="D641" s="78">
        <v>1095.3</v>
      </c>
      <c r="E641" s="76" t="s">
        <v>2463</v>
      </c>
    </row>
    <row r="642" spans="2:5">
      <c r="B642">
        <v>250103</v>
      </c>
      <c r="C642" t="s">
        <v>1054</v>
      </c>
      <c r="D642" s="78">
        <v>4617</v>
      </c>
      <c r="E642" s="76" t="s">
        <v>2463</v>
      </c>
    </row>
    <row r="643" spans="2:5">
      <c r="B643">
        <v>250111</v>
      </c>
      <c r="C643" t="s">
        <v>1055</v>
      </c>
      <c r="D643" s="78">
        <v>175.5</v>
      </c>
      <c r="E643" s="76" t="s">
        <v>2463</v>
      </c>
    </row>
    <row r="644" spans="2:5">
      <c r="B644">
        <v>250112</v>
      </c>
      <c r="C644" t="s">
        <v>1056</v>
      </c>
      <c r="D644" s="78">
        <v>726.3</v>
      </c>
      <c r="E644" s="76" t="s">
        <v>2463</v>
      </c>
    </row>
    <row r="645" spans="2:5">
      <c r="B645">
        <v>250113</v>
      </c>
      <c r="C645" t="s">
        <v>1057</v>
      </c>
      <c r="D645" s="78">
        <v>2449.8000000000002</v>
      </c>
      <c r="E645" s="76" t="s">
        <v>2463</v>
      </c>
    </row>
    <row r="646" spans="2:5">
      <c r="B646">
        <v>250121</v>
      </c>
      <c r="C646" t="s">
        <v>1058</v>
      </c>
      <c r="D646" s="78">
        <v>254.7</v>
      </c>
      <c r="E646" s="76" t="s">
        <v>2463</v>
      </c>
    </row>
    <row r="647" spans="2:5">
      <c r="B647">
        <v>250122</v>
      </c>
      <c r="C647" t="s">
        <v>1059</v>
      </c>
      <c r="D647" s="78">
        <v>1205.0999999999999</v>
      </c>
      <c r="E647" s="76" t="s">
        <v>2463</v>
      </c>
    </row>
    <row r="648" spans="2:5">
      <c r="B648">
        <v>250131</v>
      </c>
      <c r="C648" t="s">
        <v>1060</v>
      </c>
      <c r="D648" s="78">
        <v>612</v>
      </c>
      <c r="E648" s="76" t="s">
        <v>2463</v>
      </c>
    </row>
    <row r="649" spans="2:5">
      <c r="B649">
        <v>250132</v>
      </c>
      <c r="C649" t="s">
        <v>1061</v>
      </c>
      <c r="D649" s="78">
        <v>3062.7</v>
      </c>
      <c r="E649" s="76" t="s">
        <v>2463</v>
      </c>
    </row>
    <row r="650" spans="2:5">
      <c r="B650">
        <v>250141</v>
      </c>
      <c r="C650" t="s">
        <v>1062</v>
      </c>
      <c r="D650" s="78">
        <v>506.7</v>
      </c>
      <c r="E650" s="76" t="s">
        <v>2463</v>
      </c>
    </row>
    <row r="651" spans="2:5">
      <c r="B651">
        <v>250142</v>
      </c>
      <c r="C651" t="s">
        <v>1063</v>
      </c>
      <c r="D651" s="78">
        <v>2254.5</v>
      </c>
      <c r="E651" s="76" t="s">
        <v>2463</v>
      </c>
    </row>
    <row r="652" spans="2:5">
      <c r="B652">
        <v>250205</v>
      </c>
      <c r="C652" t="s">
        <v>1064</v>
      </c>
      <c r="D652" s="78">
        <v>109.8</v>
      </c>
      <c r="E652" s="76" t="s">
        <v>2463</v>
      </c>
    </row>
    <row r="653" spans="2:5">
      <c r="B653">
        <v>250206</v>
      </c>
      <c r="C653" t="s">
        <v>1065</v>
      </c>
      <c r="D653" s="78">
        <v>476.1</v>
      </c>
      <c r="E653" s="76" t="s">
        <v>2463</v>
      </c>
    </row>
    <row r="654" spans="2:5">
      <c r="B654">
        <v>250220</v>
      </c>
      <c r="C654" t="s">
        <v>1066</v>
      </c>
      <c r="D654" s="78">
        <v>1351.8</v>
      </c>
      <c r="E654" s="76" t="s">
        <v>2463</v>
      </c>
    </row>
    <row r="655" spans="2:5">
      <c r="B655">
        <v>250221</v>
      </c>
      <c r="C655" t="s">
        <v>1067</v>
      </c>
      <c r="D655" s="78">
        <v>1032.3</v>
      </c>
      <c r="E655" s="76" t="s">
        <v>2463</v>
      </c>
    </row>
    <row r="656" spans="2:5">
      <c r="B656">
        <v>250222</v>
      </c>
      <c r="C656" t="s">
        <v>1068</v>
      </c>
      <c r="D656" s="78">
        <v>1351.8</v>
      </c>
      <c r="E656" s="76" t="s">
        <v>2463</v>
      </c>
    </row>
    <row r="657" spans="2:5">
      <c r="B657">
        <v>250223</v>
      </c>
      <c r="C657" t="s">
        <v>1069</v>
      </c>
      <c r="D657" s="78">
        <v>1032.3</v>
      </c>
      <c r="E657" s="76" t="s">
        <v>2463</v>
      </c>
    </row>
    <row r="658" spans="2:5">
      <c r="B658">
        <v>250224</v>
      </c>
      <c r="C658" t="s">
        <v>1070</v>
      </c>
      <c r="D658" s="78">
        <v>1351.8</v>
      </c>
      <c r="E658" s="76" t="s">
        <v>2463</v>
      </c>
    </row>
    <row r="659" spans="2:5">
      <c r="B659">
        <v>250225</v>
      </c>
      <c r="C659" t="s">
        <v>1071</v>
      </c>
      <c r="D659" s="78">
        <v>1032.3</v>
      </c>
      <c r="E659" s="76" t="s">
        <v>2463</v>
      </c>
    </row>
    <row r="660" spans="2:5">
      <c r="B660">
        <v>250230</v>
      </c>
      <c r="C660" t="s">
        <v>1072</v>
      </c>
      <c r="D660" s="78">
        <v>1179</v>
      </c>
      <c r="E660" s="76" t="s">
        <v>2463</v>
      </c>
    </row>
    <row r="661" spans="2:5">
      <c r="B661">
        <v>250231</v>
      </c>
      <c r="C661" t="s">
        <v>1073</v>
      </c>
      <c r="D661" s="78">
        <v>1179</v>
      </c>
      <c r="E661" s="76" t="s">
        <v>2463</v>
      </c>
    </row>
    <row r="662" spans="2:5">
      <c r="B662">
        <v>250232</v>
      </c>
      <c r="C662" t="s">
        <v>1074</v>
      </c>
      <c r="D662" s="78">
        <v>1179</v>
      </c>
      <c r="E662" s="76" t="s">
        <v>2463</v>
      </c>
    </row>
    <row r="663" spans="2:5">
      <c r="B663">
        <v>250233</v>
      </c>
      <c r="C663" t="s">
        <v>1075</v>
      </c>
      <c r="D663" s="78">
        <v>1179</v>
      </c>
      <c r="E663" s="76" t="s">
        <v>2463</v>
      </c>
    </row>
    <row r="664" spans="2:5">
      <c r="B664">
        <v>250234</v>
      </c>
      <c r="C664" t="s">
        <v>1076</v>
      </c>
      <c r="D664" s="78">
        <v>1179</v>
      </c>
      <c r="E664" s="76" t="s">
        <v>2463</v>
      </c>
    </row>
    <row r="665" spans="2:5">
      <c r="B665">
        <v>250235</v>
      </c>
      <c r="C665" t="s">
        <v>1077</v>
      </c>
      <c r="D665" s="78">
        <v>1179</v>
      </c>
      <c r="E665" s="76" t="s">
        <v>2463</v>
      </c>
    </row>
    <row r="666" spans="2:5">
      <c r="B666">
        <v>250236</v>
      </c>
      <c r="C666" t="s">
        <v>1078</v>
      </c>
      <c r="D666" s="78">
        <v>1179</v>
      </c>
      <c r="E666" s="76" t="s">
        <v>2463</v>
      </c>
    </row>
    <row r="667" spans="2:5">
      <c r="B667">
        <v>250237</v>
      </c>
      <c r="C667" t="s">
        <v>1079</v>
      </c>
      <c r="D667" s="78">
        <v>1179</v>
      </c>
      <c r="E667" s="76" t="s">
        <v>2463</v>
      </c>
    </row>
    <row r="668" spans="2:5">
      <c r="B668">
        <v>250238</v>
      </c>
      <c r="C668" t="s">
        <v>1080</v>
      </c>
      <c r="D668" s="78">
        <v>1179</v>
      </c>
      <c r="E668" s="76" t="s">
        <v>2463</v>
      </c>
    </row>
    <row r="669" spans="2:5">
      <c r="B669">
        <v>250239</v>
      </c>
      <c r="C669" t="s">
        <v>1081</v>
      </c>
      <c r="D669" s="78">
        <v>1179</v>
      </c>
      <c r="E669" s="76" t="s">
        <v>2463</v>
      </c>
    </row>
    <row r="670" spans="2:5">
      <c r="B670">
        <v>250240</v>
      </c>
      <c r="C670" t="s">
        <v>1082</v>
      </c>
      <c r="D670" s="78">
        <v>1179</v>
      </c>
      <c r="E670" s="76" t="s">
        <v>2463</v>
      </c>
    </row>
    <row r="671" spans="2:5">
      <c r="B671">
        <v>250241</v>
      </c>
      <c r="C671" t="s">
        <v>1083</v>
      </c>
      <c r="D671" s="78">
        <v>1179</v>
      </c>
      <c r="E671" s="76" t="s">
        <v>2463</v>
      </c>
    </row>
    <row r="672" spans="2:5">
      <c r="B672">
        <v>250242</v>
      </c>
      <c r="C672" t="s">
        <v>1084</v>
      </c>
      <c r="D672" s="78">
        <v>1179</v>
      </c>
      <c r="E672" s="76" t="s">
        <v>2463</v>
      </c>
    </row>
    <row r="673" spans="2:5">
      <c r="B673">
        <v>250243</v>
      </c>
      <c r="C673" t="s">
        <v>1085</v>
      </c>
      <c r="D673" s="78">
        <v>1179</v>
      </c>
      <c r="E673" s="76" t="s">
        <v>2463</v>
      </c>
    </row>
    <row r="674" spans="2:5">
      <c r="B674">
        <v>250244</v>
      </c>
      <c r="C674" t="s">
        <v>1086</v>
      </c>
      <c r="D674" s="78">
        <v>1179</v>
      </c>
      <c r="E674" s="76" t="s">
        <v>2463</v>
      </c>
    </row>
    <row r="675" spans="2:5">
      <c r="B675">
        <v>250245</v>
      </c>
      <c r="C675" t="s">
        <v>1087</v>
      </c>
      <c r="D675" s="78">
        <v>1179</v>
      </c>
      <c r="E675" s="76" t="s">
        <v>2463</v>
      </c>
    </row>
    <row r="676" spans="2:5">
      <c r="B676">
        <v>250246</v>
      </c>
      <c r="C676" t="s">
        <v>1088</v>
      </c>
      <c r="D676" s="78">
        <v>1179</v>
      </c>
      <c r="E676" s="76" t="s">
        <v>2463</v>
      </c>
    </row>
    <row r="677" spans="2:5">
      <c r="B677">
        <v>250247</v>
      </c>
      <c r="C677" t="s">
        <v>1089</v>
      </c>
      <c r="D677" s="78">
        <v>1179</v>
      </c>
      <c r="E677" s="76" t="s">
        <v>2463</v>
      </c>
    </row>
    <row r="678" spans="2:5">
      <c r="B678">
        <v>250248</v>
      </c>
      <c r="C678" t="s">
        <v>1090</v>
      </c>
      <c r="D678" s="78">
        <v>1179</v>
      </c>
      <c r="E678" s="76" t="s">
        <v>2463</v>
      </c>
    </row>
    <row r="679" spans="2:5">
      <c r="B679">
        <v>250249</v>
      </c>
      <c r="C679" t="s">
        <v>1091</v>
      </c>
      <c r="D679" s="78">
        <v>1179</v>
      </c>
      <c r="E679" s="76" t="s">
        <v>2463</v>
      </c>
    </row>
    <row r="680" spans="2:5">
      <c r="B680">
        <v>250250</v>
      </c>
      <c r="C680" t="s">
        <v>1092</v>
      </c>
      <c r="D680" s="78">
        <v>1179</v>
      </c>
      <c r="E680" s="76" t="s">
        <v>2463</v>
      </c>
    </row>
    <row r="681" spans="2:5">
      <c r="B681">
        <v>250251</v>
      </c>
      <c r="C681" t="s">
        <v>1093</v>
      </c>
      <c r="D681" s="78">
        <v>1179</v>
      </c>
      <c r="E681" s="76" t="s">
        <v>2463</v>
      </c>
    </row>
    <row r="682" spans="2:5">
      <c r="B682">
        <v>250252</v>
      </c>
      <c r="C682" t="s">
        <v>1094</v>
      </c>
      <c r="D682" s="78">
        <v>1179</v>
      </c>
      <c r="E682" s="76" t="s">
        <v>2463</v>
      </c>
    </row>
    <row r="683" spans="2:5">
      <c r="B683">
        <v>250253</v>
      </c>
      <c r="C683" t="s">
        <v>1095</v>
      </c>
      <c r="D683" s="78">
        <v>1179</v>
      </c>
      <c r="E683" s="76" t="s">
        <v>2463</v>
      </c>
    </row>
    <row r="684" spans="2:5">
      <c r="B684">
        <v>250254</v>
      </c>
      <c r="C684" t="s">
        <v>1096</v>
      </c>
      <c r="D684" s="78">
        <v>1179</v>
      </c>
      <c r="E684" s="76" t="s">
        <v>2463</v>
      </c>
    </row>
    <row r="685" spans="2:5">
      <c r="B685">
        <v>250255</v>
      </c>
      <c r="C685" t="s">
        <v>1097</v>
      </c>
      <c r="D685" s="78">
        <v>1179</v>
      </c>
      <c r="E685" s="76" t="s">
        <v>2463</v>
      </c>
    </row>
    <row r="686" spans="2:5">
      <c r="B686">
        <v>250256</v>
      </c>
      <c r="C686" t="s">
        <v>1098</v>
      </c>
      <c r="D686" s="78">
        <v>1179</v>
      </c>
      <c r="E686" s="76" t="s">
        <v>2463</v>
      </c>
    </row>
    <row r="687" spans="2:5">
      <c r="B687">
        <v>250261</v>
      </c>
      <c r="C687" t="s">
        <v>2328</v>
      </c>
      <c r="D687" s="78">
        <v>2589.3000000000002</v>
      </c>
      <c r="E687" s="76" t="s">
        <v>2463</v>
      </c>
    </row>
    <row r="688" spans="2:5">
      <c r="B688">
        <v>250262</v>
      </c>
      <c r="C688" t="s">
        <v>2329</v>
      </c>
      <c r="D688" s="78">
        <v>1295.0999999999999</v>
      </c>
      <c r="E688" s="76" t="s">
        <v>2463</v>
      </c>
    </row>
    <row r="689" spans="2:5">
      <c r="B689">
        <v>250263</v>
      </c>
      <c r="C689" t="s">
        <v>2330</v>
      </c>
      <c r="D689" s="78">
        <v>1295.0999999999999</v>
      </c>
      <c r="E689" s="76" t="s">
        <v>2463</v>
      </c>
    </row>
    <row r="690" spans="2:5">
      <c r="B690">
        <v>250264</v>
      </c>
      <c r="C690" t="s">
        <v>2331</v>
      </c>
      <c r="D690" s="78">
        <v>1295.0999999999999</v>
      </c>
      <c r="E690" s="76" t="s">
        <v>2463</v>
      </c>
    </row>
    <row r="691" spans="2:5">
      <c r="B691">
        <v>250265</v>
      </c>
      <c r="C691" t="s">
        <v>2332</v>
      </c>
      <c r="D691" s="78">
        <v>1295.0999999999999</v>
      </c>
      <c r="E691" s="76" t="s">
        <v>2463</v>
      </c>
    </row>
    <row r="692" spans="2:5">
      <c r="B692">
        <v>250266</v>
      </c>
      <c r="C692" t="s">
        <v>2333</v>
      </c>
      <c r="D692" s="78">
        <v>1295.0999999999999</v>
      </c>
      <c r="E692" s="76" t="s">
        <v>2463</v>
      </c>
    </row>
    <row r="693" spans="2:5">
      <c r="B693">
        <v>250267</v>
      </c>
      <c r="C693" t="s">
        <v>2334</v>
      </c>
      <c r="D693" s="78">
        <v>1295.0999999999999</v>
      </c>
      <c r="E693" s="76" t="s">
        <v>2463</v>
      </c>
    </row>
    <row r="694" spans="2:5">
      <c r="B694">
        <v>250268</v>
      </c>
      <c r="C694" t="s">
        <v>2335</v>
      </c>
      <c r="D694" s="78">
        <v>1295.0999999999999</v>
      </c>
      <c r="E694" s="76" t="s">
        <v>2463</v>
      </c>
    </row>
    <row r="695" spans="2:5">
      <c r="B695">
        <v>250269</v>
      </c>
      <c r="C695" t="s">
        <v>2336</v>
      </c>
      <c r="D695" s="78">
        <v>1295.0999999999999</v>
      </c>
      <c r="E695" s="76" t="s">
        <v>2463</v>
      </c>
    </row>
    <row r="696" spans="2:5">
      <c r="B696">
        <v>250270</v>
      </c>
      <c r="C696" t="s">
        <v>2337</v>
      </c>
      <c r="D696" s="78">
        <v>1295.0999999999999</v>
      </c>
      <c r="E696" s="76" t="s">
        <v>2463</v>
      </c>
    </row>
    <row r="697" spans="2:5">
      <c r="B697">
        <v>250271</v>
      </c>
      <c r="C697" t="s">
        <v>2338</v>
      </c>
      <c r="D697" s="78">
        <v>1295.0999999999999</v>
      </c>
      <c r="E697" s="76" t="s">
        <v>2463</v>
      </c>
    </row>
    <row r="698" spans="2:5">
      <c r="B698">
        <v>250272</v>
      </c>
      <c r="C698" t="s">
        <v>1099</v>
      </c>
      <c r="D698" s="78">
        <v>253.8</v>
      </c>
      <c r="E698" s="76" t="s">
        <v>2463</v>
      </c>
    </row>
    <row r="699" spans="2:5">
      <c r="B699">
        <v>250273</v>
      </c>
      <c r="C699" t="s">
        <v>1100</v>
      </c>
      <c r="D699" s="78">
        <v>1579.5</v>
      </c>
      <c r="E699" s="76" t="s">
        <v>2463</v>
      </c>
    </row>
    <row r="700" spans="2:5">
      <c r="B700">
        <v>250284</v>
      </c>
      <c r="C700" t="s">
        <v>2339</v>
      </c>
      <c r="D700" s="78">
        <v>2547.9</v>
      </c>
      <c r="E700" s="76" t="s">
        <v>2463</v>
      </c>
    </row>
    <row r="701" spans="2:5">
      <c r="B701">
        <v>250287</v>
      </c>
      <c r="C701" t="s">
        <v>2340</v>
      </c>
      <c r="D701" s="78">
        <v>2547.9</v>
      </c>
      <c r="E701" s="76" t="s">
        <v>2463</v>
      </c>
    </row>
    <row r="702" spans="2:5">
      <c r="B702">
        <v>250290</v>
      </c>
      <c r="C702" t="s">
        <v>1101</v>
      </c>
      <c r="D702" s="78">
        <v>1339.2</v>
      </c>
      <c r="E702" s="76" t="s">
        <v>2463</v>
      </c>
    </row>
    <row r="703" spans="2:5">
      <c r="B703">
        <v>250291</v>
      </c>
      <c r="C703" t="s">
        <v>1102</v>
      </c>
      <c r="D703" s="78">
        <v>1339.2</v>
      </c>
      <c r="E703" s="76" t="s">
        <v>2463</v>
      </c>
    </row>
    <row r="704" spans="2:5">
      <c r="B704">
        <v>250292</v>
      </c>
      <c r="C704" t="s">
        <v>1103</v>
      </c>
      <c r="D704" s="78">
        <v>1339.2</v>
      </c>
      <c r="E704" s="76" t="s">
        <v>2463</v>
      </c>
    </row>
    <row r="705" spans="2:5">
      <c r="B705">
        <v>250293</v>
      </c>
      <c r="C705" t="s">
        <v>1104</v>
      </c>
      <c r="D705" s="78">
        <v>1339.2</v>
      </c>
      <c r="E705" s="76" t="s">
        <v>2463</v>
      </c>
    </row>
    <row r="706" spans="2:5">
      <c r="B706">
        <v>290015</v>
      </c>
      <c r="C706" t="s">
        <v>1105</v>
      </c>
      <c r="D706" s="78">
        <v>1059</v>
      </c>
      <c r="E706" s="76" t="s">
        <v>2463</v>
      </c>
    </row>
    <row r="707" spans="2:5">
      <c r="B707">
        <v>290035</v>
      </c>
      <c r="C707" t="s">
        <v>1106</v>
      </c>
      <c r="D707" s="78">
        <v>1408</v>
      </c>
      <c r="E707" s="76" t="s">
        <v>2463</v>
      </c>
    </row>
    <row r="708" spans="2:5">
      <c r="B708">
        <v>290085</v>
      </c>
      <c r="C708" t="s">
        <v>1107</v>
      </c>
      <c r="D708" s="78">
        <v>1690</v>
      </c>
      <c r="E708" s="76" t="s">
        <v>2463</v>
      </c>
    </row>
    <row r="709" spans="2:5">
      <c r="B709">
        <v>290133</v>
      </c>
      <c r="C709" t="s">
        <v>1108</v>
      </c>
      <c r="D709" s="78">
        <v>459</v>
      </c>
      <c r="E709" s="76" t="s">
        <v>2463</v>
      </c>
    </row>
    <row r="710" spans="2:5">
      <c r="B710">
        <v>290145</v>
      </c>
      <c r="C710" t="s">
        <v>1109</v>
      </c>
      <c r="D710" s="78">
        <v>1445</v>
      </c>
      <c r="E710" s="76" t="s">
        <v>2463</v>
      </c>
    </row>
    <row r="711" spans="2:5">
      <c r="B711">
        <v>290405</v>
      </c>
      <c r="C711" t="s">
        <v>1110</v>
      </c>
      <c r="D711" s="78">
        <v>1410</v>
      </c>
      <c r="E711" s="76" t="s">
        <v>2463</v>
      </c>
    </row>
    <row r="712" spans="2:5">
      <c r="B712">
        <v>292015</v>
      </c>
      <c r="C712" t="s">
        <v>1111</v>
      </c>
      <c r="D712" s="78">
        <v>1344</v>
      </c>
      <c r="E712" s="76" t="s">
        <v>2463</v>
      </c>
    </row>
    <row r="713" spans="2:5">
      <c r="B713">
        <v>292025</v>
      </c>
      <c r="C713" t="s">
        <v>1112</v>
      </c>
      <c r="D713" s="78">
        <v>1344</v>
      </c>
      <c r="E713" s="76" t="s">
        <v>2463</v>
      </c>
    </row>
    <row r="714" spans="2:5">
      <c r="B714">
        <v>292035</v>
      </c>
      <c r="C714" t="s">
        <v>1113</v>
      </c>
      <c r="D714" s="78">
        <v>1349</v>
      </c>
      <c r="E714" s="76" t="s">
        <v>2463</v>
      </c>
    </row>
    <row r="715" spans="2:5">
      <c r="B715">
        <v>292065</v>
      </c>
      <c r="C715" t="s">
        <v>1114</v>
      </c>
      <c r="D715" s="78">
        <v>1354</v>
      </c>
      <c r="E715" s="76" t="s">
        <v>2463</v>
      </c>
    </row>
    <row r="716" spans="2:5">
      <c r="B716">
        <v>301005</v>
      </c>
      <c r="C716" t="s">
        <v>1115</v>
      </c>
      <c r="D716" s="78">
        <v>476.28</v>
      </c>
      <c r="E716" s="76" t="s">
        <v>2463</v>
      </c>
    </row>
    <row r="717" spans="2:5">
      <c r="B717">
        <v>301007</v>
      </c>
      <c r="C717" t="s">
        <v>1116</v>
      </c>
      <c r="D717" s="78">
        <v>1556.82</v>
      </c>
      <c r="E717" s="76" t="s">
        <v>2463</v>
      </c>
    </row>
    <row r="718" spans="2:5">
      <c r="B718">
        <v>301105</v>
      </c>
      <c r="C718" t="s">
        <v>1117</v>
      </c>
      <c r="D718" s="78">
        <v>221.94</v>
      </c>
      <c r="E718" s="76" t="s">
        <v>2463</v>
      </c>
    </row>
    <row r="719" spans="2:5">
      <c r="B719">
        <v>301107</v>
      </c>
      <c r="C719" t="s">
        <v>1118</v>
      </c>
      <c r="D719" s="78">
        <v>796.23</v>
      </c>
      <c r="E719" s="76" t="s">
        <v>2463</v>
      </c>
    </row>
    <row r="720" spans="2:5">
      <c r="B720">
        <v>301108</v>
      </c>
      <c r="C720" t="s">
        <v>1119</v>
      </c>
      <c r="D720" s="78">
        <v>16454.34</v>
      </c>
      <c r="E720" s="76" t="s">
        <v>2463</v>
      </c>
    </row>
    <row r="721" spans="2:5">
      <c r="B721">
        <v>301425</v>
      </c>
      <c r="C721" t="s">
        <v>1120</v>
      </c>
      <c r="D721" s="78">
        <v>439.02</v>
      </c>
      <c r="E721" s="76" t="s">
        <v>2463</v>
      </c>
    </row>
    <row r="722" spans="2:5">
      <c r="B722">
        <v>301427</v>
      </c>
      <c r="C722" t="s">
        <v>1121</v>
      </c>
      <c r="D722" s="78">
        <v>1491.21</v>
      </c>
      <c r="E722" s="76" t="s">
        <v>2463</v>
      </c>
    </row>
    <row r="723" spans="2:5">
      <c r="B723">
        <v>301525</v>
      </c>
      <c r="C723" t="s">
        <v>1122</v>
      </c>
      <c r="D723" s="78">
        <v>313.47000000000003</v>
      </c>
      <c r="E723" s="76" t="s">
        <v>2463</v>
      </c>
    </row>
    <row r="724" spans="2:5">
      <c r="B724">
        <v>301704</v>
      </c>
      <c r="C724" t="s">
        <v>1123</v>
      </c>
      <c r="D724" s="78">
        <v>283.5</v>
      </c>
      <c r="E724" s="76" t="s">
        <v>2463</v>
      </c>
    </row>
    <row r="725" spans="2:5">
      <c r="B725">
        <v>301705</v>
      </c>
      <c r="C725" t="s">
        <v>1124</v>
      </c>
      <c r="D725" s="78">
        <v>499.77</v>
      </c>
      <c r="E725" s="76" t="s">
        <v>2463</v>
      </c>
    </row>
    <row r="726" spans="2:5">
      <c r="B726">
        <v>301707</v>
      </c>
      <c r="C726" t="s">
        <v>1125</v>
      </c>
      <c r="D726" s="78">
        <v>1764.18</v>
      </c>
      <c r="E726" s="76" t="s">
        <v>2463</v>
      </c>
    </row>
    <row r="727" spans="2:5">
      <c r="B727">
        <v>310100</v>
      </c>
      <c r="C727" t="s">
        <v>1126</v>
      </c>
      <c r="D727" s="78">
        <v>1991</v>
      </c>
      <c r="E727" s="76" t="s">
        <v>2463</v>
      </c>
    </row>
    <row r="728" spans="2:5">
      <c r="B728">
        <v>310107</v>
      </c>
      <c r="C728" t="s">
        <v>1127</v>
      </c>
      <c r="D728" s="78">
        <v>2071.6799999999998</v>
      </c>
      <c r="E728" s="76" t="s">
        <v>2463</v>
      </c>
    </row>
    <row r="729" spans="2:5">
      <c r="B729">
        <v>330001</v>
      </c>
      <c r="C729" t="s">
        <v>1128</v>
      </c>
      <c r="D729" s="78">
        <v>178.2</v>
      </c>
      <c r="E729" s="76" t="s">
        <v>2463</v>
      </c>
    </row>
    <row r="730" spans="2:5">
      <c r="B730">
        <v>330011</v>
      </c>
      <c r="C730" t="s">
        <v>1129</v>
      </c>
      <c r="D730" s="78">
        <v>262.44</v>
      </c>
      <c r="E730" s="76" t="s">
        <v>2463</v>
      </c>
    </row>
    <row r="731" spans="2:5">
      <c r="B731">
        <v>330025</v>
      </c>
      <c r="C731" t="s">
        <v>1130</v>
      </c>
      <c r="D731" s="78">
        <v>639.09</v>
      </c>
      <c r="E731" s="76" t="s">
        <v>2463</v>
      </c>
    </row>
    <row r="732" spans="2:5">
      <c r="B732">
        <v>330026</v>
      </c>
      <c r="C732" t="s">
        <v>1131</v>
      </c>
      <c r="D732" s="78">
        <v>5196.1499999999996</v>
      </c>
      <c r="E732" s="76" t="s">
        <v>2463</v>
      </c>
    </row>
    <row r="733" spans="2:5">
      <c r="B733">
        <v>330033</v>
      </c>
      <c r="C733" t="s">
        <v>1132</v>
      </c>
      <c r="D733" s="78">
        <v>248.67000000000002</v>
      </c>
      <c r="E733" s="76" t="s">
        <v>2463</v>
      </c>
    </row>
    <row r="734" spans="2:5">
      <c r="B734">
        <v>330141</v>
      </c>
      <c r="C734" t="s">
        <v>1133</v>
      </c>
      <c r="D734" s="78">
        <v>3973.05</v>
      </c>
      <c r="E734" s="76" t="s">
        <v>2463</v>
      </c>
    </row>
    <row r="735" spans="2:5">
      <c r="B735">
        <v>330401</v>
      </c>
      <c r="C735" t="s">
        <v>1134</v>
      </c>
      <c r="D735" s="78">
        <v>298.08</v>
      </c>
      <c r="E735" s="76" t="s">
        <v>2463</v>
      </c>
    </row>
    <row r="736" spans="2:5">
      <c r="B736">
        <v>330404</v>
      </c>
      <c r="C736" t="s">
        <v>1135</v>
      </c>
      <c r="D736" s="78">
        <v>536.22</v>
      </c>
      <c r="E736" s="76" t="s">
        <v>2463</v>
      </c>
    </row>
    <row r="737" spans="2:5">
      <c r="B737">
        <v>330411</v>
      </c>
      <c r="C737" t="s">
        <v>1136</v>
      </c>
      <c r="D737" s="78">
        <v>725.76</v>
      </c>
      <c r="E737" s="76" t="s">
        <v>2463</v>
      </c>
    </row>
    <row r="738" spans="2:5">
      <c r="B738">
        <v>330421</v>
      </c>
      <c r="C738" t="s">
        <v>1137</v>
      </c>
      <c r="D738" s="78">
        <v>291.60000000000002</v>
      </c>
      <c r="E738" s="76" t="s">
        <v>2463</v>
      </c>
    </row>
    <row r="739" spans="2:5">
      <c r="B739">
        <v>330451</v>
      </c>
      <c r="C739" t="s">
        <v>1138</v>
      </c>
      <c r="D739" s="78">
        <v>660.96</v>
      </c>
      <c r="E739" s="76" t="s">
        <v>2463</v>
      </c>
    </row>
    <row r="740" spans="2:5">
      <c r="B740">
        <v>330500</v>
      </c>
      <c r="C740" t="s">
        <v>1139</v>
      </c>
      <c r="D740" s="78">
        <v>251.1</v>
      </c>
      <c r="E740" s="76" t="s">
        <v>2463</v>
      </c>
    </row>
    <row r="741" spans="2:5">
      <c r="B741">
        <v>330501</v>
      </c>
      <c r="C741" t="s">
        <v>1140</v>
      </c>
      <c r="D741" s="78">
        <v>940.41</v>
      </c>
      <c r="E741" s="76" t="s">
        <v>2463</v>
      </c>
    </row>
    <row r="742" spans="2:5">
      <c r="B742">
        <v>330502</v>
      </c>
      <c r="C742" t="s">
        <v>1141</v>
      </c>
      <c r="D742" s="78">
        <v>1351.8899999999999</v>
      </c>
      <c r="E742" s="76" t="s">
        <v>2463</v>
      </c>
    </row>
    <row r="743" spans="2:5">
      <c r="B743">
        <v>330503</v>
      </c>
      <c r="C743" t="s">
        <v>1142</v>
      </c>
      <c r="D743" s="78">
        <v>2032.29</v>
      </c>
      <c r="E743" s="76" t="s">
        <v>2463</v>
      </c>
    </row>
    <row r="744" spans="2:5">
      <c r="B744">
        <v>330504</v>
      </c>
      <c r="C744" t="s">
        <v>1143</v>
      </c>
      <c r="D744" s="78">
        <v>724.14</v>
      </c>
      <c r="E744" s="76" t="s">
        <v>2463</v>
      </c>
    </row>
    <row r="745" spans="2:5">
      <c r="B745">
        <v>330509</v>
      </c>
      <c r="C745" t="s">
        <v>1144</v>
      </c>
      <c r="D745" s="78">
        <v>1842.75</v>
      </c>
      <c r="E745" s="76" t="s">
        <v>2463</v>
      </c>
    </row>
    <row r="746" spans="2:5">
      <c r="B746">
        <v>330510</v>
      </c>
      <c r="C746" t="s">
        <v>1145</v>
      </c>
      <c r="D746" s="78">
        <v>244.62</v>
      </c>
      <c r="E746" s="76" t="s">
        <v>2463</v>
      </c>
    </row>
    <row r="747" spans="2:5">
      <c r="B747">
        <v>330511</v>
      </c>
      <c r="C747" t="s">
        <v>1146</v>
      </c>
      <c r="D747" s="78">
        <v>936.36</v>
      </c>
      <c r="E747" s="76" t="s">
        <v>2463</v>
      </c>
    </row>
    <row r="748" spans="2:5">
      <c r="B748">
        <v>330512</v>
      </c>
      <c r="C748" t="s">
        <v>1147</v>
      </c>
      <c r="D748" s="78">
        <v>1351.8899999999999</v>
      </c>
      <c r="E748" s="76" t="s">
        <v>2463</v>
      </c>
    </row>
    <row r="749" spans="2:5">
      <c r="B749">
        <v>330513</v>
      </c>
      <c r="C749" t="s">
        <v>1148</v>
      </c>
      <c r="D749" s="78">
        <v>1986.93</v>
      </c>
      <c r="E749" s="76" t="s">
        <v>2463</v>
      </c>
    </row>
    <row r="750" spans="2:5">
      <c r="B750">
        <v>330514</v>
      </c>
      <c r="C750" t="s">
        <v>1149</v>
      </c>
      <c r="D750" s="78">
        <v>719.28</v>
      </c>
      <c r="E750" s="76" t="s">
        <v>2463</v>
      </c>
    </row>
    <row r="751" spans="2:5">
      <c r="B751">
        <v>330519</v>
      </c>
      <c r="C751" t="s">
        <v>1150</v>
      </c>
      <c r="D751" s="78">
        <v>1842.75</v>
      </c>
      <c r="E751" s="76" t="s">
        <v>2463</v>
      </c>
    </row>
    <row r="752" spans="2:5">
      <c r="B752">
        <v>330520</v>
      </c>
      <c r="C752" t="s">
        <v>1151</v>
      </c>
      <c r="D752" s="78">
        <v>247.05</v>
      </c>
      <c r="E752" s="76" t="s">
        <v>2463</v>
      </c>
    </row>
    <row r="753" spans="2:5">
      <c r="B753">
        <v>330521</v>
      </c>
      <c r="C753" t="s">
        <v>1152</v>
      </c>
      <c r="D753" s="78">
        <v>940.41</v>
      </c>
      <c r="E753" s="76" t="s">
        <v>2463</v>
      </c>
    </row>
    <row r="754" spans="2:5">
      <c r="B754">
        <v>330522</v>
      </c>
      <c r="C754" t="s">
        <v>1153</v>
      </c>
      <c r="D754" s="78">
        <v>1356.75</v>
      </c>
      <c r="E754" s="76" t="s">
        <v>2463</v>
      </c>
    </row>
    <row r="755" spans="2:5">
      <c r="B755">
        <v>330523</v>
      </c>
      <c r="C755" t="s">
        <v>1154</v>
      </c>
      <c r="D755" s="78">
        <v>2022.57</v>
      </c>
      <c r="E755" s="76" t="s">
        <v>2463</v>
      </c>
    </row>
    <row r="756" spans="2:5">
      <c r="B756">
        <v>330524</v>
      </c>
      <c r="C756" t="s">
        <v>1155</v>
      </c>
      <c r="D756" s="78">
        <v>719.28</v>
      </c>
      <c r="E756" s="76" t="s">
        <v>2463</v>
      </c>
    </row>
    <row r="757" spans="2:5">
      <c r="B757">
        <v>330529</v>
      </c>
      <c r="C757" t="s">
        <v>1156</v>
      </c>
      <c r="D757" s="78">
        <v>1873.53</v>
      </c>
      <c r="E757" s="76" t="s">
        <v>2463</v>
      </c>
    </row>
    <row r="758" spans="2:5">
      <c r="B758">
        <v>330530</v>
      </c>
      <c r="C758" t="s">
        <v>1157</v>
      </c>
      <c r="D758" s="78">
        <v>248.67000000000002</v>
      </c>
      <c r="E758" s="76" t="s">
        <v>2463</v>
      </c>
    </row>
    <row r="759" spans="2:5">
      <c r="B759">
        <v>330540</v>
      </c>
      <c r="C759" t="s">
        <v>1158</v>
      </c>
      <c r="D759" s="78">
        <v>248.67000000000002</v>
      </c>
      <c r="E759" s="76" t="s">
        <v>2463</v>
      </c>
    </row>
    <row r="760" spans="2:5">
      <c r="B760">
        <v>330600</v>
      </c>
      <c r="C760" t="s">
        <v>1159</v>
      </c>
      <c r="D760" s="78">
        <v>244.62</v>
      </c>
      <c r="E760" s="76" t="s">
        <v>2463</v>
      </c>
    </row>
    <row r="761" spans="2:5">
      <c r="B761">
        <v>330601</v>
      </c>
      <c r="C761" t="s">
        <v>1160</v>
      </c>
      <c r="D761" s="78">
        <v>919.35</v>
      </c>
      <c r="E761" s="76" t="s">
        <v>2463</v>
      </c>
    </row>
    <row r="762" spans="2:5">
      <c r="B762">
        <v>330602</v>
      </c>
      <c r="C762" t="s">
        <v>1161</v>
      </c>
      <c r="D762" s="78">
        <v>1351.8899999999999</v>
      </c>
      <c r="E762" s="76" t="s">
        <v>2463</v>
      </c>
    </row>
    <row r="763" spans="2:5">
      <c r="B763">
        <v>330603</v>
      </c>
      <c r="C763" t="s">
        <v>1162</v>
      </c>
      <c r="D763" s="78">
        <v>1986.93</v>
      </c>
      <c r="E763" s="76" t="s">
        <v>2463</v>
      </c>
    </row>
    <row r="764" spans="2:5">
      <c r="B764">
        <v>330620</v>
      </c>
      <c r="C764" t="s">
        <v>1163</v>
      </c>
      <c r="D764" s="78">
        <v>251.1</v>
      </c>
      <c r="E764" s="76" t="s">
        <v>2463</v>
      </c>
    </row>
    <row r="765" spans="2:5">
      <c r="B765">
        <v>330621</v>
      </c>
      <c r="C765" t="s">
        <v>1164</v>
      </c>
      <c r="D765" s="78">
        <v>919.35</v>
      </c>
      <c r="E765" s="76" t="s">
        <v>2463</v>
      </c>
    </row>
    <row r="766" spans="2:5">
      <c r="B766">
        <v>330622</v>
      </c>
      <c r="C766" t="s">
        <v>1165</v>
      </c>
      <c r="D766" s="78">
        <v>1367.28</v>
      </c>
      <c r="E766" s="76" t="s">
        <v>2463</v>
      </c>
    </row>
    <row r="767" spans="2:5">
      <c r="B767">
        <v>330623</v>
      </c>
      <c r="C767" t="s">
        <v>1166</v>
      </c>
      <c r="D767" s="78">
        <v>2002.32</v>
      </c>
      <c r="E767" s="76" t="s">
        <v>2463</v>
      </c>
    </row>
    <row r="768" spans="2:5">
      <c r="B768">
        <v>330629</v>
      </c>
      <c r="C768" t="s">
        <v>1167</v>
      </c>
      <c r="D768" s="78">
        <v>1857.33</v>
      </c>
      <c r="E768" s="76" t="s">
        <v>2463</v>
      </c>
    </row>
    <row r="769" spans="2:5">
      <c r="B769">
        <v>330701</v>
      </c>
      <c r="C769" t="s">
        <v>1168</v>
      </c>
      <c r="D769" s="78">
        <v>171.72</v>
      </c>
      <c r="E769" s="76" t="s">
        <v>2463</v>
      </c>
    </row>
    <row r="770" spans="2:5">
      <c r="B770">
        <v>331502</v>
      </c>
      <c r="C770" t="s">
        <v>1169</v>
      </c>
      <c r="D770" s="78">
        <v>1121.4000000000001</v>
      </c>
      <c r="E770" s="76" t="s">
        <v>2463</v>
      </c>
    </row>
    <row r="771" spans="2:5">
      <c r="B771">
        <v>331505</v>
      </c>
      <c r="C771" t="s">
        <v>1170</v>
      </c>
      <c r="D771" s="78">
        <v>8153.1</v>
      </c>
      <c r="E771" s="76" t="s">
        <v>2463</v>
      </c>
    </row>
    <row r="772" spans="2:5">
      <c r="B772">
        <v>331535</v>
      </c>
      <c r="C772" t="s">
        <v>1171</v>
      </c>
      <c r="D772" s="78">
        <v>442.8</v>
      </c>
      <c r="E772" s="76" t="s">
        <v>2463</v>
      </c>
    </row>
    <row r="773" spans="2:5">
      <c r="B773">
        <v>331551</v>
      </c>
      <c r="C773" t="s">
        <v>1172</v>
      </c>
      <c r="D773" s="78">
        <v>738.9</v>
      </c>
      <c r="E773" s="76" t="s">
        <v>2463</v>
      </c>
    </row>
    <row r="774" spans="2:5">
      <c r="B774">
        <v>331565</v>
      </c>
      <c r="C774" t="s">
        <v>1173</v>
      </c>
      <c r="D774" s="78">
        <v>2205.9</v>
      </c>
      <c r="E774" s="76" t="s">
        <v>2463</v>
      </c>
    </row>
    <row r="775" spans="2:5">
      <c r="B775">
        <v>331582</v>
      </c>
      <c r="C775" t="s">
        <v>1174</v>
      </c>
      <c r="D775" s="78">
        <v>414</v>
      </c>
      <c r="E775" s="76" t="s">
        <v>2463</v>
      </c>
    </row>
    <row r="776" spans="2:5">
      <c r="B776">
        <v>331585</v>
      </c>
      <c r="C776" t="s">
        <v>1175</v>
      </c>
      <c r="D776" s="78">
        <v>2205.9</v>
      </c>
      <c r="E776" s="76" t="s">
        <v>2463</v>
      </c>
    </row>
    <row r="777" spans="2:5">
      <c r="B777">
        <v>331592</v>
      </c>
      <c r="C777" t="s">
        <v>1176</v>
      </c>
      <c r="D777" s="78">
        <v>414</v>
      </c>
      <c r="E777" s="76" t="s">
        <v>2463</v>
      </c>
    </row>
    <row r="778" spans="2:5">
      <c r="B778">
        <v>331595</v>
      </c>
      <c r="C778" t="s">
        <v>1177</v>
      </c>
      <c r="D778" s="78">
        <v>2205.9</v>
      </c>
      <c r="E778" s="76" t="s">
        <v>2463</v>
      </c>
    </row>
    <row r="779" spans="2:5">
      <c r="B779">
        <v>331601</v>
      </c>
      <c r="C779" t="s">
        <v>1178</v>
      </c>
      <c r="D779" s="78">
        <v>837.9</v>
      </c>
      <c r="E779" s="76" t="s">
        <v>2463</v>
      </c>
    </row>
    <row r="780" spans="2:5">
      <c r="B780">
        <v>331615</v>
      </c>
      <c r="C780" t="s">
        <v>1179</v>
      </c>
      <c r="D780" s="78">
        <v>2205.9</v>
      </c>
      <c r="E780" s="76" t="s">
        <v>2463</v>
      </c>
    </row>
    <row r="781" spans="2:5">
      <c r="B781">
        <v>331625</v>
      </c>
      <c r="C781" t="s">
        <v>1180</v>
      </c>
      <c r="D781" s="78">
        <v>2205.9</v>
      </c>
      <c r="E781" s="76" t="s">
        <v>2463</v>
      </c>
    </row>
    <row r="782" spans="2:5">
      <c r="B782">
        <v>331635</v>
      </c>
      <c r="C782" t="s">
        <v>1181</v>
      </c>
      <c r="D782" s="78">
        <v>2205.9</v>
      </c>
      <c r="E782" s="76" t="s">
        <v>2463</v>
      </c>
    </row>
    <row r="783" spans="2:5">
      <c r="B783">
        <v>331645</v>
      </c>
      <c r="C783" t="s">
        <v>1182</v>
      </c>
      <c r="D783" s="78">
        <v>2205.9</v>
      </c>
      <c r="E783" s="76" t="s">
        <v>2463</v>
      </c>
    </row>
    <row r="784" spans="2:5">
      <c r="B784">
        <v>331655</v>
      </c>
      <c r="C784" t="s">
        <v>1183</v>
      </c>
      <c r="D784" s="78">
        <v>2205.9</v>
      </c>
      <c r="E784" s="76" t="s">
        <v>2463</v>
      </c>
    </row>
    <row r="785" spans="2:5">
      <c r="B785">
        <v>331665</v>
      </c>
      <c r="C785" t="s">
        <v>1184</v>
      </c>
      <c r="D785" s="78">
        <v>2205.9</v>
      </c>
      <c r="E785" s="76" t="s">
        <v>2463</v>
      </c>
    </row>
    <row r="786" spans="2:5">
      <c r="B786">
        <v>331675</v>
      </c>
      <c r="C786" t="s">
        <v>1185</v>
      </c>
      <c r="D786" s="78">
        <v>2205.9</v>
      </c>
      <c r="E786" s="76" t="s">
        <v>2463</v>
      </c>
    </row>
    <row r="787" spans="2:5">
      <c r="B787">
        <v>331685</v>
      </c>
      <c r="C787" t="s">
        <v>1186</v>
      </c>
      <c r="D787" s="78">
        <v>2205.9</v>
      </c>
      <c r="E787" s="76" t="s">
        <v>2463</v>
      </c>
    </row>
    <row r="788" spans="2:5">
      <c r="B788">
        <v>331717</v>
      </c>
      <c r="C788" t="s">
        <v>1187</v>
      </c>
      <c r="D788" s="78">
        <v>6255.9</v>
      </c>
      <c r="E788" s="76" t="s">
        <v>2463</v>
      </c>
    </row>
    <row r="789" spans="2:5">
      <c r="B789">
        <v>331727</v>
      </c>
      <c r="C789" t="s">
        <v>1188</v>
      </c>
      <c r="D789" s="78">
        <v>6255.9</v>
      </c>
      <c r="E789" s="76" t="s">
        <v>2463</v>
      </c>
    </row>
    <row r="790" spans="2:5">
      <c r="B790">
        <v>331738</v>
      </c>
      <c r="C790" t="s">
        <v>1189</v>
      </c>
      <c r="D790" s="78">
        <v>10634.4</v>
      </c>
      <c r="E790" s="76" t="s">
        <v>2463</v>
      </c>
    </row>
    <row r="791" spans="2:5">
      <c r="B791">
        <v>331801</v>
      </c>
      <c r="C791" t="s">
        <v>1190</v>
      </c>
      <c r="D791" s="78">
        <v>455.4</v>
      </c>
      <c r="E791" s="76" t="s">
        <v>2463</v>
      </c>
    </row>
    <row r="792" spans="2:5">
      <c r="B792">
        <v>331815</v>
      </c>
      <c r="C792" t="s">
        <v>1191</v>
      </c>
      <c r="D792" s="78">
        <v>586.79999999999995</v>
      </c>
      <c r="E792" s="76" t="s">
        <v>2463</v>
      </c>
    </row>
    <row r="793" spans="2:5">
      <c r="B793">
        <v>331817</v>
      </c>
      <c r="C793" t="s">
        <v>1192</v>
      </c>
      <c r="D793" s="78">
        <v>1239.3</v>
      </c>
      <c r="E793" s="76" t="s">
        <v>2463</v>
      </c>
    </row>
    <row r="794" spans="2:5">
      <c r="B794">
        <v>331818</v>
      </c>
      <c r="C794" t="s">
        <v>2341</v>
      </c>
      <c r="D794" s="78">
        <v>1956.6</v>
      </c>
      <c r="E794" s="76" t="s">
        <v>2463</v>
      </c>
    </row>
    <row r="795" spans="2:5">
      <c r="B795">
        <v>331825</v>
      </c>
      <c r="C795" t="s">
        <v>1193</v>
      </c>
      <c r="D795" s="78">
        <v>586.79999999999995</v>
      </c>
      <c r="E795" s="76" t="s">
        <v>2463</v>
      </c>
    </row>
    <row r="796" spans="2:5">
      <c r="B796">
        <v>331835</v>
      </c>
      <c r="C796" t="s">
        <v>1194</v>
      </c>
      <c r="D796" s="78">
        <v>586.79999999999995</v>
      </c>
      <c r="E796" s="76" t="s">
        <v>2463</v>
      </c>
    </row>
    <row r="797" spans="2:5">
      <c r="B797">
        <v>331845</v>
      </c>
      <c r="C797" t="s">
        <v>1195</v>
      </c>
      <c r="D797" s="78">
        <v>586.79999999999995</v>
      </c>
      <c r="E797" s="76" t="s">
        <v>2463</v>
      </c>
    </row>
    <row r="798" spans="2:5">
      <c r="B798">
        <v>331855</v>
      </c>
      <c r="C798" t="s">
        <v>1196</v>
      </c>
      <c r="D798" s="78">
        <v>586.79999999999995</v>
      </c>
      <c r="E798" s="76" t="s">
        <v>2463</v>
      </c>
    </row>
    <row r="799" spans="2:5">
      <c r="B799">
        <v>331857</v>
      </c>
      <c r="C799" t="s">
        <v>2342</v>
      </c>
      <c r="D799" s="78">
        <v>1239.3</v>
      </c>
      <c r="E799" s="76" t="s">
        <v>2463</v>
      </c>
    </row>
    <row r="800" spans="2:5">
      <c r="B800">
        <v>331865</v>
      </c>
      <c r="C800" t="s">
        <v>1197</v>
      </c>
      <c r="D800" s="78">
        <v>586.79999999999995</v>
      </c>
      <c r="E800" s="76" t="s">
        <v>2463</v>
      </c>
    </row>
    <row r="801" spans="2:5">
      <c r="B801">
        <v>331875</v>
      </c>
      <c r="C801" t="s">
        <v>1198</v>
      </c>
      <c r="D801" s="78">
        <v>586.79999999999995</v>
      </c>
      <c r="E801" s="76" t="s">
        <v>2463</v>
      </c>
    </row>
    <row r="802" spans="2:5">
      <c r="B802">
        <v>331885</v>
      </c>
      <c r="C802" t="s">
        <v>1199</v>
      </c>
      <c r="D802" s="78">
        <v>586.79999999999995</v>
      </c>
      <c r="E802" s="76" t="s">
        <v>2463</v>
      </c>
    </row>
    <row r="803" spans="2:5">
      <c r="B803">
        <v>331895</v>
      </c>
      <c r="C803" t="s">
        <v>1181</v>
      </c>
      <c r="D803" s="78">
        <v>2205.9</v>
      </c>
      <c r="E803" s="76" t="s">
        <v>2463</v>
      </c>
    </row>
    <row r="804" spans="2:5">
      <c r="B804">
        <v>331905</v>
      </c>
      <c r="C804" t="s">
        <v>1179</v>
      </c>
      <c r="D804" s="78">
        <v>2205.9</v>
      </c>
      <c r="E804" s="76" t="s">
        <v>2463</v>
      </c>
    </row>
    <row r="805" spans="2:5">
      <c r="B805">
        <v>331915</v>
      </c>
      <c r="C805" t="s">
        <v>1180</v>
      </c>
      <c r="D805" s="78">
        <v>2205.9</v>
      </c>
      <c r="E805" s="76" t="s">
        <v>2463</v>
      </c>
    </row>
    <row r="806" spans="2:5">
      <c r="B806">
        <v>331925</v>
      </c>
      <c r="C806" t="s">
        <v>1182</v>
      </c>
      <c r="D806" s="78">
        <v>2205.9</v>
      </c>
      <c r="E806" s="76" t="s">
        <v>2463</v>
      </c>
    </row>
    <row r="807" spans="2:5">
      <c r="B807">
        <v>331935</v>
      </c>
      <c r="C807" t="s">
        <v>1183</v>
      </c>
      <c r="D807" s="78">
        <v>2205.9</v>
      </c>
      <c r="E807" s="76" t="s">
        <v>2463</v>
      </c>
    </row>
    <row r="808" spans="2:5">
      <c r="B808">
        <v>331945</v>
      </c>
      <c r="C808" t="s">
        <v>1184</v>
      </c>
      <c r="D808" s="78">
        <v>2205.9</v>
      </c>
      <c r="E808" s="76" t="s">
        <v>2463</v>
      </c>
    </row>
    <row r="809" spans="2:5">
      <c r="B809">
        <v>331955</v>
      </c>
      <c r="C809" t="s">
        <v>1185</v>
      </c>
      <c r="D809" s="78">
        <v>2205.9</v>
      </c>
      <c r="E809" s="76" t="s">
        <v>2463</v>
      </c>
    </row>
    <row r="810" spans="2:5">
      <c r="B810">
        <v>331965</v>
      </c>
      <c r="C810" t="s">
        <v>1186</v>
      </c>
      <c r="D810" s="78">
        <v>2205.9</v>
      </c>
      <c r="E810" s="76" t="s">
        <v>2463</v>
      </c>
    </row>
    <row r="811" spans="2:5">
      <c r="B811">
        <v>331977</v>
      </c>
      <c r="C811" t="s">
        <v>1187</v>
      </c>
      <c r="D811" s="78">
        <v>6617.7</v>
      </c>
      <c r="E811" s="76" t="s">
        <v>2463</v>
      </c>
    </row>
    <row r="812" spans="2:5">
      <c r="B812">
        <v>331987</v>
      </c>
      <c r="C812" t="s">
        <v>1188</v>
      </c>
      <c r="D812" s="78">
        <v>6617.7</v>
      </c>
      <c r="E812" s="76" t="s">
        <v>2463</v>
      </c>
    </row>
    <row r="813" spans="2:5">
      <c r="B813">
        <v>331998</v>
      </c>
      <c r="C813" t="s">
        <v>1189</v>
      </c>
      <c r="D813" s="78">
        <v>10588.5</v>
      </c>
      <c r="E813" s="76" t="s">
        <v>2463</v>
      </c>
    </row>
    <row r="814" spans="2:5">
      <c r="B814">
        <v>333044</v>
      </c>
      <c r="C814" t="s">
        <v>1200</v>
      </c>
      <c r="D814" s="78">
        <v>971.1</v>
      </c>
      <c r="E814" s="76" t="s">
        <v>2463</v>
      </c>
    </row>
    <row r="815" spans="2:5">
      <c r="B815">
        <v>333051</v>
      </c>
      <c r="C815" t="s">
        <v>1201</v>
      </c>
      <c r="D815" s="78">
        <v>5553.9</v>
      </c>
      <c r="E815" s="76" t="s">
        <v>2463</v>
      </c>
    </row>
    <row r="816" spans="2:5">
      <c r="B816">
        <v>333052</v>
      </c>
      <c r="C816" t="s">
        <v>1202</v>
      </c>
      <c r="D816" s="78">
        <v>5551.2</v>
      </c>
      <c r="E816" s="76" t="s">
        <v>2463</v>
      </c>
    </row>
    <row r="817" spans="2:5">
      <c r="B817">
        <v>333053</v>
      </c>
      <c r="C817" t="s">
        <v>1203</v>
      </c>
      <c r="D817" s="78">
        <v>5551.2</v>
      </c>
      <c r="E817" s="76" t="s">
        <v>2463</v>
      </c>
    </row>
    <row r="818" spans="2:5">
      <c r="B818">
        <v>333054</v>
      </c>
      <c r="C818" t="s">
        <v>1204</v>
      </c>
      <c r="D818" s="78">
        <v>5551.2</v>
      </c>
      <c r="E818" s="76" t="s">
        <v>2463</v>
      </c>
    </row>
    <row r="819" spans="2:5">
      <c r="B819">
        <v>333074</v>
      </c>
      <c r="C819" t="s">
        <v>1205</v>
      </c>
      <c r="D819" s="78">
        <v>1387.8</v>
      </c>
      <c r="E819" s="76" t="s">
        <v>2463</v>
      </c>
    </row>
    <row r="820" spans="2:5">
      <c r="B820">
        <v>333075</v>
      </c>
      <c r="C820" t="s">
        <v>1206</v>
      </c>
      <c r="D820" s="78">
        <v>2776.5</v>
      </c>
      <c r="E820" s="76" t="s">
        <v>2463</v>
      </c>
    </row>
    <row r="821" spans="2:5">
      <c r="B821">
        <v>333076</v>
      </c>
      <c r="C821" t="s">
        <v>1207</v>
      </c>
      <c r="D821" s="78">
        <v>240.3</v>
      </c>
      <c r="E821" s="76" t="s">
        <v>2463</v>
      </c>
    </row>
    <row r="822" spans="2:5">
      <c r="B822">
        <v>333088</v>
      </c>
      <c r="C822" t="s">
        <v>1208</v>
      </c>
      <c r="D822" s="78">
        <v>3659.4</v>
      </c>
      <c r="E822" s="76" t="s">
        <v>2463</v>
      </c>
    </row>
    <row r="823" spans="2:5">
      <c r="B823">
        <v>333089</v>
      </c>
      <c r="C823" t="s">
        <v>1209</v>
      </c>
      <c r="D823" s="78">
        <v>12449.7</v>
      </c>
      <c r="E823" s="76" t="s">
        <v>2463</v>
      </c>
    </row>
    <row r="824" spans="2:5">
      <c r="B824">
        <v>333090</v>
      </c>
      <c r="C824" t="s">
        <v>1210</v>
      </c>
      <c r="D824" s="78">
        <v>12449.7</v>
      </c>
      <c r="E824" s="76" t="s">
        <v>2463</v>
      </c>
    </row>
    <row r="825" spans="2:5">
      <c r="B825">
        <v>333114</v>
      </c>
      <c r="C825" t="s">
        <v>1211</v>
      </c>
      <c r="D825" s="78">
        <v>492.3</v>
      </c>
      <c r="E825" s="76" t="s">
        <v>2463</v>
      </c>
    </row>
    <row r="826" spans="2:5">
      <c r="B826">
        <v>333117</v>
      </c>
      <c r="C826" t="s">
        <v>1212</v>
      </c>
      <c r="D826" s="78">
        <v>1480.5</v>
      </c>
      <c r="E826" s="76" t="s">
        <v>2463</v>
      </c>
    </row>
    <row r="827" spans="2:5">
      <c r="B827">
        <v>333127</v>
      </c>
      <c r="C827" t="s">
        <v>1213</v>
      </c>
      <c r="D827" s="78">
        <v>1480.5</v>
      </c>
      <c r="E827" s="76" t="s">
        <v>2463</v>
      </c>
    </row>
    <row r="828" spans="2:5">
      <c r="B828">
        <v>333195</v>
      </c>
      <c r="C828" t="s">
        <v>2343</v>
      </c>
      <c r="D828" s="78">
        <v>2998</v>
      </c>
      <c r="E828" s="76" t="s">
        <v>2463</v>
      </c>
    </row>
    <row r="829" spans="2:5">
      <c r="B829">
        <v>333217</v>
      </c>
      <c r="C829" t="s">
        <v>1214</v>
      </c>
      <c r="D829" s="78">
        <v>1480.5</v>
      </c>
      <c r="E829" s="76" t="s">
        <v>2463</v>
      </c>
    </row>
    <row r="830" spans="2:5">
      <c r="B830">
        <v>333220</v>
      </c>
      <c r="C830" t="s">
        <v>1215</v>
      </c>
      <c r="D830" s="78">
        <v>571.5</v>
      </c>
      <c r="E830" s="76" t="s">
        <v>2463</v>
      </c>
    </row>
    <row r="831" spans="2:5">
      <c r="B831">
        <v>333221</v>
      </c>
      <c r="C831" t="s">
        <v>1216</v>
      </c>
      <c r="D831" s="78">
        <v>243</v>
      </c>
      <c r="E831" s="76" t="s">
        <v>2463</v>
      </c>
    </row>
    <row r="832" spans="2:5">
      <c r="B832">
        <v>333242</v>
      </c>
      <c r="C832" t="s">
        <v>1217</v>
      </c>
      <c r="D832" s="78">
        <v>1785.6</v>
      </c>
      <c r="E832" s="76" t="s">
        <v>2463</v>
      </c>
    </row>
    <row r="833" spans="2:5">
      <c r="B833">
        <v>333245</v>
      </c>
      <c r="C833" t="s">
        <v>1218</v>
      </c>
      <c r="D833" s="78">
        <v>6429.6</v>
      </c>
      <c r="E833" s="76" t="s">
        <v>2463</v>
      </c>
    </row>
    <row r="834" spans="2:5">
      <c r="B834">
        <v>333252</v>
      </c>
      <c r="C834" t="s">
        <v>1219</v>
      </c>
      <c r="D834" s="78">
        <v>1785.6</v>
      </c>
      <c r="E834" s="76" t="s">
        <v>2463</v>
      </c>
    </row>
    <row r="835" spans="2:5">
      <c r="B835">
        <v>333255</v>
      </c>
      <c r="C835" t="s">
        <v>1220</v>
      </c>
      <c r="D835" s="78">
        <v>6429.6</v>
      </c>
      <c r="E835" s="76" t="s">
        <v>2463</v>
      </c>
    </row>
    <row r="836" spans="2:5">
      <c r="B836">
        <v>333262</v>
      </c>
      <c r="C836" t="s">
        <v>1221</v>
      </c>
      <c r="D836" s="78">
        <v>1785.6</v>
      </c>
      <c r="E836" s="76" t="s">
        <v>2463</v>
      </c>
    </row>
    <row r="837" spans="2:5">
      <c r="B837">
        <v>333265</v>
      </c>
      <c r="C837" t="s">
        <v>1222</v>
      </c>
      <c r="D837" s="78">
        <v>6429.6</v>
      </c>
      <c r="E837" s="76" t="s">
        <v>2463</v>
      </c>
    </row>
    <row r="838" spans="2:5">
      <c r="B838">
        <v>333272</v>
      </c>
      <c r="C838" t="s">
        <v>1223</v>
      </c>
      <c r="D838" s="78">
        <v>2053.8000000000002</v>
      </c>
      <c r="E838" s="76" t="s">
        <v>2463</v>
      </c>
    </row>
    <row r="839" spans="2:5">
      <c r="B839">
        <v>333275</v>
      </c>
      <c r="C839" t="s">
        <v>1224</v>
      </c>
      <c r="D839" s="78">
        <v>7072.2</v>
      </c>
      <c r="E839" s="76" t="s">
        <v>2463</v>
      </c>
    </row>
    <row r="840" spans="2:5">
      <c r="B840">
        <v>333277</v>
      </c>
      <c r="C840" t="s">
        <v>1225</v>
      </c>
      <c r="D840" s="78">
        <v>25321.5</v>
      </c>
      <c r="E840" s="76" t="s">
        <v>2463</v>
      </c>
    </row>
    <row r="841" spans="2:5">
      <c r="B841">
        <v>333314</v>
      </c>
      <c r="C841" t="s">
        <v>1226</v>
      </c>
      <c r="D841" s="78">
        <v>482.4</v>
      </c>
      <c r="E841" s="76" t="s">
        <v>2463</v>
      </c>
    </row>
    <row r="842" spans="2:5">
      <c r="B842">
        <v>333362</v>
      </c>
      <c r="C842" t="s">
        <v>1227</v>
      </c>
      <c r="D842" s="78">
        <v>1903.2</v>
      </c>
      <c r="E842" s="76" t="s">
        <v>2463</v>
      </c>
    </row>
    <row r="843" spans="2:5">
      <c r="B843">
        <v>333365</v>
      </c>
      <c r="C843" t="s">
        <v>1228</v>
      </c>
      <c r="D843" s="78">
        <v>5783.2</v>
      </c>
      <c r="E843" s="76" t="s">
        <v>2463</v>
      </c>
    </row>
    <row r="844" spans="2:5">
      <c r="B844">
        <v>333372</v>
      </c>
      <c r="C844" t="s">
        <v>1229</v>
      </c>
      <c r="D844" s="78">
        <v>4618.3999999999996</v>
      </c>
      <c r="E844" s="76" t="s">
        <v>2463</v>
      </c>
    </row>
    <row r="845" spans="2:5">
      <c r="B845">
        <v>333375</v>
      </c>
      <c r="C845" t="s">
        <v>1230</v>
      </c>
      <c r="D845" s="78">
        <v>13928.8</v>
      </c>
      <c r="E845" s="76" t="s">
        <v>2463</v>
      </c>
    </row>
    <row r="846" spans="2:5">
      <c r="B846">
        <v>333382</v>
      </c>
      <c r="C846" t="s">
        <v>1231</v>
      </c>
      <c r="D846" s="78">
        <v>451.2</v>
      </c>
      <c r="E846" s="76" t="s">
        <v>2463</v>
      </c>
    </row>
    <row r="847" spans="2:5">
      <c r="B847">
        <v>333385</v>
      </c>
      <c r="C847" t="s">
        <v>1232</v>
      </c>
      <c r="D847" s="78">
        <v>1134.4000000000001</v>
      </c>
      <c r="E847" s="76" t="s">
        <v>2463</v>
      </c>
    </row>
    <row r="848" spans="2:5">
      <c r="B848">
        <v>333414</v>
      </c>
      <c r="C848" t="s">
        <v>1233</v>
      </c>
      <c r="D848" s="78">
        <v>454.5</v>
      </c>
      <c r="E848" s="76" t="s">
        <v>2463</v>
      </c>
    </row>
    <row r="849" spans="2:5">
      <c r="B849">
        <v>333430</v>
      </c>
      <c r="C849" t="s">
        <v>1234</v>
      </c>
      <c r="D849" s="78">
        <v>2167</v>
      </c>
      <c r="E849" s="76" t="s">
        <v>2463</v>
      </c>
    </row>
    <row r="850" spans="2:5">
      <c r="B850">
        <v>333441</v>
      </c>
      <c r="C850" t="s">
        <v>1235</v>
      </c>
      <c r="D850" s="78">
        <v>443.7</v>
      </c>
      <c r="E850" s="76" t="s">
        <v>2463</v>
      </c>
    </row>
    <row r="851" spans="2:5">
      <c r="B851">
        <v>333455</v>
      </c>
      <c r="C851" t="s">
        <v>1236</v>
      </c>
      <c r="D851" s="78">
        <v>878.4</v>
      </c>
      <c r="E851" s="76" t="s">
        <v>2463</v>
      </c>
    </row>
    <row r="852" spans="2:5">
      <c r="B852">
        <v>333465</v>
      </c>
      <c r="C852" t="s">
        <v>1237</v>
      </c>
      <c r="D852" s="78">
        <v>1074.5999999999999</v>
      </c>
      <c r="E852" s="76" t="s">
        <v>2463</v>
      </c>
    </row>
    <row r="853" spans="2:5">
      <c r="B853">
        <v>333475</v>
      </c>
      <c r="C853" t="s">
        <v>1238</v>
      </c>
      <c r="D853" s="78">
        <v>1074.5999999999999</v>
      </c>
      <c r="E853" s="76" t="s">
        <v>2463</v>
      </c>
    </row>
    <row r="854" spans="2:5">
      <c r="B854">
        <v>333485</v>
      </c>
      <c r="C854" t="s">
        <v>1239</v>
      </c>
      <c r="D854" s="78">
        <v>1074.5999999999999</v>
      </c>
      <c r="E854" s="76" t="s">
        <v>2463</v>
      </c>
    </row>
    <row r="855" spans="2:5">
      <c r="B855">
        <v>333491</v>
      </c>
      <c r="C855" t="s">
        <v>1240</v>
      </c>
      <c r="D855" s="78">
        <v>819.9</v>
      </c>
      <c r="E855" s="76" t="s">
        <v>2463</v>
      </c>
    </row>
    <row r="856" spans="2:5">
      <c r="B856">
        <v>333492</v>
      </c>
      <c r="C856" t="s">
        <v>1241</v>
      </c>
      <c r="D856" s="78">
        <v>969.3</v>
      </c>
      <c r="E856" s="76" t="s">
        <v>2463</v>
      </c>
    </row>
    <row r="857" spans="2:5">
      <c r="B857">
        <v>333502</v>
      </c>
      <c r="C857" t="s">
        <v>1242</v>
      </c>
      <c r="D857" s="78">
        <v>1606.5</v>
      </c>
      <c r="E857" s="76" t="s">
        <v>2463</v>
      </c>
    </row>
    <row r="858" spans="2:5">
      <c r="B858">
        <v>333505</v>
      </c>
      <c r="C858" t="s">
        <v>1243</v>
      </c>
      <c r="D858" s="78">
        <v>9375.2999999999993</v>
      </c>
      <c r="E858" s="76" t="s">
        <v>2463</v>
      </c>
    </row>
    <row r="859" spans="2:5">
      <c r="B859">
        <v>333512</v>
      </c>
      <c r="C859" t="s">
        <v>1244</v>
      </c>
      <c r="D859" s="78">
        <v>2409.3000000000002</v>
      </c>
      <c r="E859" s="76" t="s">
        <v>2463</v>
      </c>
    </row>
    <row r="860" spans="2:5">
      <c r="B860">
        <v>333515</v>
      </c>
      <c r="C860" t="s">
        <v>1245</v>
      </c>
      <c r="D860" s="78">
        <v>13394.7</v>
      </c>
      <c r="E860" s="76" t="s">
        <v>2463</v>
      </c>
    </row>
    <row r="861" spans="2:5">
      <c r="B861">
        <v>333602</v>
      </c>
      <c r="C861" t="s">
        <v>1246</v>
      </c>
      <c r="D861" s="78">
        <v>1485.9</v>
      </c>
      <c r="E861" s="76" t="s">
        <v>2463</v>
      </c>
    </row>
    <row r="862" spans="2:5">
      <c r="B862">
        <v>333605</v>
      </c>
      <c r="C862" t="s">
        <v>1247</v>
      </c>
      <c r="D862" s="78">
        <v>8673.2999999999993</v>
      </c>
      <c r="E862" s="76" t="s">
        <v>2463</v>
      </c>
    </row>
    <row r="863" spans="2:5">
      <c r="B863">
        <v>333612</v>
      </c>
      <c r="C863" t="s">
        <v>1248</v>
      </c>
      <c r="D863" s="78">
        <v>2229.3000000000002</v>
      </c>
      <c r="E863" s="76" t="s">
        <v>2463</v>
      </c>
    </row>
    <row r="864" spans="2:5">
      <c r="B864">
        <v>333615</v>
      </c>
      <c r="C864" t="s">
        <v>1249</v>
      </c>
      <c r="D864" s="78">
        <v>12388.5</v>
      </c>
      <c r="E864" s="76" t="s">
        <v>2463</v>
      </c>
    </row>
    <row r="865" spans="2:5">
      <c r="B865">
        <v>333651</v>
      </c>
      <c r="C865" t="s">
        <v>1250</v>
      </c>
      <c r="D865" s="78">
        <v>2559.6</v>
      </c>
      <c r="E865" s="76" t="s">
        <v>2463</v>
      </c>
    </row>
    <row r="866" spans="2:5">
      <c r="B866">
        <v>333655</v>
      </c>
      <c r="C866" t="s">
        <v>1251</v>
      </c>
      <c r="D866" s="78">
        <v>9037.7999999999993</v>
      </c>
      <c r="E866" s="76" t="s">
        <v>2463</v>
      </c>
    </row>
    <row r="867" spans="2:5">
      <c r="B867">
        <v>333661</v>
      </c>
      <c r="C867" t="s">
        <v>1252</v>
      </c>
      <c r="D867" s="78">
        <v>4089.6</v>
      </c>
      <c r="E867" s="76" t="s">
        <v>2463</v>
      </c>
    </row>
    <row r="868" spans="2:5">
      <c r="B868">
        <v>333665</v>
      </c>
      <c r="C868" t="s">
        <v>1253</v>
      </c>
      <c r="D868" s="78">
        <v>21552.3</v>
      </c>
      <c r="E868" s="76" t="s">
        <v>2463</v>
      </c>
    </row>
    <row r="869" spans="2:5">
      <c r="B869">
        <v>333685</v>
      </c>
      <c r="C869" t="s">
        <v>1254</v>
      </c>
      <c r="D869" s="78">
        <v>3499.2</v>
      </c>
      <c r="E869" s="76" t="s">
        <v>2463</v>
      </c>
    </row>
    <row r="870" spans="2:5">
      <c r="B870">
        <v>333714</v>
      </c>
      <c r="C870" t="s">
        <v>1255</v>
      </c>
      <c r="D870" s="78">
        <v>1377.9</v>
      </c>
      <c r="E870" s="76" t="s">
        <v>2463</v>
      </c>
    </row>
    <row r="871" spans="2:5">
      <c r="B871">
        <v>333715</v>
      </c>
      <c r="C871" t="s">
        <v>1256</v>
      </c>
      <c r="D871" s="78">
        <v>1584.9</v>
      </c>
      <c r="E871" s="76" t="s">
        <v>2463</v>
      </c>
    </row>
    <row r="872" spans="2:5">
      <c r="B872">
        <v>333716</v>
      </c>
      <c r="C872" t="s">
        <v>1257</v>
      </c>
      <c r="D872" s="78">
        <v>1584.9</v>
      </c>
      <c r="E872" s="76" t="s">
        <v>2463</v>
      </c>
    </row>
    <row r="873" spans="2:5">
      <c r="B873">
        <v>333725</v>
      </c>
      <c r="C873" t="s">
        <v>1258</v>
      </c>
      <c r="D873" s="78">
        <v>7061.4</v>
      </c>
      <c r="E873" s="76" t="s">
        <v>2463</v>
      </c>
    </row>
    <row r="874" spans="2:5">
      <c r="B874">
        <v>333727</v>
      </c>
      <c r="C874" t="s">
        <v>1259</v>
      </c>
      <c r="D874" s="78">
        <v>6080.4</v>
      </c>
      <c r="E874" s="76" t="s">
        <v>2463</v>
      </c>
    </row>
    <row r="875" spans="2:5">
      <c r="B875">
        <v>333735</v>
      </c>
      <c r="C875" t="s">
        <v>1260</v>
      </c>
      <c r="D875" s="78">
        <v>7061.4</v>
      </c>
      <c r="E875" s="76" t="s">
        <v>2463</v>
      </c>
    </row>
    <row r="876" spans="2:5">
      <c r="B876">
        <v>333737</v>
      </c>
      <c r="C876" t="s">
        <v>1261</v>
      </c>
      <c r="D876" s="78">
        <v>6080.4</v>
      </c>
      <c r="E876" s="76" t="s">
        <v>2463</v>
      </c>
    </row>
    <row r="877" spans="2:5">
      <c r="B877">
        <v>333747</v>
      </c>
      <c r="C877" t="s">
        <v>1262</v>
      </c>
      <c r="D877" s="78">
        <v>6080.4</v>
      </c>
      <c r="E877" s="76" t="s">
        <v>2463</v>
      </c>
    </row>
    <row r="878" spans="2:5">
      <c r="B878">
        <v>333757</v>
      </c>
      <c r="C878" t="s">
        <v>1263</v>
      </c>
      <c r="D878" s="78">
        <v>6080.4</v>
      </c>
      <c r="E878" s="76" t="s">
        <v>2463</v>
      </c>
    </row>
    <row r="879" spans="2:5">
      <c r="B879">
        <v>333764</v>
      </c>
      <c r="C879" t="s">
        <v>1264</v>
      </c>
      <c r="D879" s="78">
        <v>1377.9</v>
      </c>
      <c r="E879" s="76" t="s">
        <v>2463</v>
      </c>
    </row>
    <row r="880" spans="2:5">
      <c r="B880">
        <v>333777</v>
      </c>
      <c r="C880" t="s">
        <v>1265</v>
      </c>
      <c r="D880" s="78">
        <v>6080.4</v>
      </c>
      <c r="E880" s="76" t="s">
        <v>2463</v>
      </c>
    </row>
    <row r="881" spans="2:5">
      <c r="B881">
        <v>333812</v>
      </c>
      <c r="C881" t="s">
        <v>1266</v>
      </c>
      <c r="D881" s="78">
        <v>711.2</v>
      </c>
      <c r="E881" s="76" t="s">
        <v>2463</v>
      </c>
    </row>
    <row r="882" spans="2:5">
      <c r="B882">
        <v>333815</v>
      </c>
      <c r="C882" t="s">
        <v>1267</v>
      </c>
      <c r="D882" s="78">
        <v>2025.6</v>
      </c>
      <c r="E882" s="76" t="s">
        <v>2463</v>
      </c>
    </row>
    <row r="883" spans="2:5">
      <c r="B883">
        <v>333822</v>
      </c>
      <c r="C883" t="s">
        <v>1268</v>
      </c>
      <c r="D883" s="78">
        <v>824</v>
      </c>
      <c r="E883" s="76" t="s">
        <v>2463</v>
      </c>
    </row>
    <row r="884" spans="2:5">
      <c r="B884">
        <v>333825</v>
      </c>
      <c r="C884" t="s">
        <v>1269</v>
      </c>
      <c r="D884" s="78">
        <v>1238.4000000000001</v>
      </c>
      <c r="E884" s="76" t="s">
        <v>2463</v>
      </c>
    </row>
    <row r="885" spans="2:5">
      <c r="B885">
        <v>333827</v>
      </c>
      <c r="C885" t="s">
        <v>1270</v>
      </c>
      <c r="D885" s="78">
        <v>1476.8</v>
      </c>
      <c r="E885" s="76" t="s">
        <v>2463</v>
      </c>
    </row>
    <row r="886" spans="2:5">
      <c r="B886">
        <v>333832</v>
      </c>
      <c r="C886" t="s">
        <v>1271</v>
      </c>
      <c r="D886" s="78">
        <v>168.8</v>
      </c>
      <c r="E886" s="76" t="s">
        <v>2463</v>
      </c>
    </row>
    <row r="887" spans="2:5">
      <c r="B887">
        <v>333884</v>
      </c>
      <c r="C887" t="s">
        <v>1272</v>
      </c>
      <c r="D887" s="78">
        <v>262.39999999999998</v>
      </c>
      <c r="E887" s="76" t="s">
        <v>2463</v>
      </c>
    </row>
    <row r="888" spans="2:5">
      <c r="B888">
        <v>333886</v>
      </c>
      <c r="C888" t="s">
        <v>1273</v>
      </c>
      <c r="D888" s="78">
        <v>3702.4</v>
      </c>
      <c r="E888" s="76" t="s">
        <v>2463</v>
      </c>
    </row>
    <row r="889" spans="2:5">
      <c r="B889">
        <v>333887</v>
      </c>
      <c r="C889" t="s">
        <v>1274</v>
      </c>
      <c r="D889" s="78">
        <v>3702.4</v>
      </c>
      <c r="E889" s="76" t="s">
        <v>2463</v>
      </c>
    </row>
    <row r="890" spans="2:5">
      <c r="B890">
        <v>333888</v>
      </c>
      <c r="C890" t="s">
        <v>1275</v>
      </c>
      <c r="D890" s="78">
        <v>3702.4</v>
      </c>
      <c r="E890" s="76" t="s">
        <v>2463</v>
      </c>
    </row>
    <row r="891" spans="2:5">
      <c r="B891">
        <v>333889</v>
      </c>
      <c r="C891" t="s">
        <v>1276</v>
      </c>
      <c r="D891" s="78">
        <v>3702.4</v>
      </c>
      <c r="E891" s="76" t="s">
        <v>2463</v>
      </c>
    </row>
    <row r="892" spans="2:5">
      <c r="B892">
        <v>333891</v>
      </c>
      <c r="C892" t="s">
        <v>1277</v>
      </c>
      <c r="D892" s="78">
        <v>3702.4</v>
      </c>
      <c r="E892" s="76" t="s">
        <v>2463</v>
      </c>
    </row>
    <row r="893" spans="2:5">
      <c r="B893">
        <v>333892</v>
      </c>
      <c r="C893" t="s">
        <v>1278</v>
      </c>
      <c r="D893" s="78">
        <v>3702.4</v>
      </c>
      <c r="E893" s="76" t="s">
        <v>2463</v>
      </c>
    </row>
    <row r="894" spans="2:5">
      <c r="B894">
        <v>333893</v>
      </c>
      <c r="C894" t="s">
        <v>1279</v>
      </c>
      <c r="D894" s="78">
        <v>3702.4</v>
      </c>
      <c r="E894" s="76" t="s">
        <v>2463</v>
      </c>
    </row>
    <row r="895" spans="2:5">
      <c r="B895">
        <v>333894</v>
      </c>
      <c r="C895" t="s">
        <v>1280</v>
      </c>
      <c r="D895" s="78">
        <v>3702.4</v>
      </c>
      <c r="E895" s="76" t="s">
        <v>2463</v>
      </c>
    </row>
    <row r="896" spans="2:5">
      <c r="B896">
        <v>333897</v>
      </c>
      <c r="C896" t="s">
        <v>1281</v>
      </c>
      <c r="D896" s="78">
        <v>140</v>
      </c>
      <c r="E896" s="76" t="s">
        <v>2463</v>
      </c>
    </row>
    <row r="897" spans="2:5">
      <c r="B897">
        <v>333898</v>
      </c>
      <c r="C897" t="s">
        <v>1282</v>
      </c>
      <c r="D897" s="78">
        <v>11856.8</v>
      </c>
      <c r="E897" s="76" t="s">
        <v>2463</v>
      </c>
    </row>
    <row r="898" spans="2:5">
      <c r="B898">
        <v>333899</v>
      </c>
      <c r="C898" t="s">
        <v>1283</v>
      </c>
      <c r="D898" s="78">
        <v>11856.8</v>
      </c>
      <c r="E898" s="76" t="s">
        <v>2463</v>
      </c>
    </row>
    <row r="899" spans="2:5">
      <c r="B899">
        <v>333903</v>
      </c>
      <c r="C899" t="s">
        <v>1284</v>
      </c>
      <c r="D899" s="78">
        <v>585.6</v>
      </c>
      <c r="E899" s="76" t="s">
        <v>2463</v>
      </c>
    </row>
    <row r="900" spans="2:5">
      <c r="B900">
        <v>333923</v>
      </c>
      <c r="C900" t="s">
        <v>1285</v>
      </c>
      <c r="D900" s="78">
        <v>188</v>
      </c>
      <c r="E900" s="76" t="s">
        <v>2463</v>
      </c>
    </row>
    <row r="901" spans="2:5">
      <c r="B901">
        <v>333927</v>
      </c>
      <c r="C901" t="s">
        <v>1286</v>
      </c>
      <c r="D901" s="78">
        <v>3520.8</v>
      </c>
      <c r="E901" s="76" t="s">
        <v>2463</v>
      </c>
    </row>
    <row r="902" spans="2:5">
      <c r="B902">
        <v>333932</v>
      </c>
      <c r="C902" t="s">
        <v>2344</v>
      </c>
      <c r="D902" s="78">
        <v>3510</v>
      </c>
      <c r="E902" s="76" t="s">
        <v>2463</v>
      </c>
    </row>
    <row r="903" spans="2:5">
      <c r="B903">
        <v>333935</v>
      </c>
      <c r="C903" t="s">
        <v>2345</v>
      </c>
      <c r="D903" s="78">
        <v>20456.099999999999</v>
      </c>
      <c r="E903" s="76" t="s">
        <v>2463</v>
      </c>
    </row>
    <row r="904" spans="2:5">
      <c r="B904">
        <v>333937</v>
      </c>
      <c r="C904" t="s">
        <v>1287</v>
      </c>
      <c r="D904" s="78">
        <v>2385.6</v>
      </c>
      <c r="E904" s="76" t="s">
        <v>2463</v>
      </c>
    </row>
    <row r="905" spans="2:5">
      <c r="B905">
        <v>333939</v>
      </c>
      <c r="C905" t="s">
        <v>1288</v>
      </c>
      <c r="D905" s="78">
        <v>7266.4</v>
      </c>
      <c r="E905" s="76" t="s">
        <v>2463</v>
      </c>
    </row>
    <row r="906" spans="2:5">
      <c r="B906">
        <v>333942</v>
      </c>
      <c r="C906" t="s">
        <v>2346</v>
      </c>
      <c r="D906" s="78">
        <v>9783.9</v>
      </c>
      <c r="E906" s="76" t="s">
        <v>2463</v>
      </c>
    </row>
    <row r="907" spans="2:5">
      <c r="B907">
        <v>333945</v>
      </c>
      <c r="C907" t="s">
        <v>2347</v>
      </c>
      <c r="D907" s="78">
        <v>74332.800000000003</v>
      </c>
      <c r="E907" s="76" t="s">
        <v>2463</v>
      </c>
    </row>
    <row r="908" spans="2:5">
      <c r="B908">
        <v>333962</v>
      </c>
      <c r="C908" t="s">
        <v>1289</v>
      </c>
      <c r="D908" s="78">
        <v>927</v>
      </c>
      <c r="E908" s="76" t="s">
        <v>2463</v>
      </c>
    </row>
    <row r="909" spans="2:5">
      <c r="B909">
        <v>333979</v>
      </c>
      <c r="C909" t="s">
        <v>1290</v>
      </c>
      <c r="D909" s="78">
        <v>3433.5</v>
      </c>
      <c r="E909" s="76" t="s">
        <v>2463</v>
      </c>
    </row>
    <row r="910" spans="2:5">
      <c r="B910">
        <v>333982</v>
      </c>
      <c r="C910" t="s">
        <v>1291</v>
      </c>
      <c r="D910" s="78">
        <v>927</v>
      </c>
      <c r="E910" s="76" t="s">
        <v>2463</v>
      </c>
    </row>
    <row r="911" spans="2:5">
      <c r="B911">
        <v>333986</v>
      </c>
      <c r="C911" t="s">
        <v>1292</v>
      </c>
      <c r="D911" s="78">
        <v>3507.3</v>
      </c>
      <c r="E911" s="76" t="s">
        <v>2463</v>
      </c>
    </row>
    <row r="912" spans="2:5">
      <c r="B912">
        <v>334051</v>
      </c>
      <c r="C912" t="s">
        <v>1293</v>
      </c>
      <c r="D912" s="78">
        <v>1502.1</v>
      </c>
      <c r="E912" s="76" t="s">
        <v>2463</v>
      </c>
    </row>
    <row r="913" spans="2:5">
      <c r="B913">
        <v>334055</v>
      </c>
      <c r="C913" t="s">
        <v>1294</v>
      </c>
      <c r="D913" s="78">
        <v>8116.2</v>
      </c>
      <c r="E913" s="76" t="s">
        <v>2463</v>
      </c>
    </row>
    <row r="914" spans="2:5">
      <c r="B914">
        <v>334085</v>
      </c>
      <c r="C914" t="s">
        <v>1295</v>
      </c>
      <c r="D914" s="78">
        <v>1387.8</v>
      </c>
      <c r="E914" s="76" t="s">
        <v>2463</v>
      </c>
    </row>
    <row r="915" spans="2:5">
      <c r="B915">
        <v>334151</v>
      </c>
      <c r="C915" t="s">
        <v>1296</v>
      </c>
      <c r="D915" s="78">
        <v>240.3</v>
      </c>
      <c r="E915" s="76" t="s">
        <v>2463</v>
      </c>
    </row>
    <row r="916" spans="2:5">
      <c r="B916">
        <v>334165</v>
      </c>
      <c r="C916" t="s">
        <v>1297</v>
      </c>
      <c r="D916" s="78">
        <v>464.4</v>
      </c>
      <c r="E916" s="76" t="s">
        <v>2463</v>
      </c>
    </row>
    <row r="917" spans="2:5">
      <c r="B917">
        <v>334175</v>
      </c>
      <c r="C917" t="s">
        <v>1298</v>
      </c>
      <c r="D917" s="78">
        <v>464.4</v>
      </c>
      <c r="E917" s="76" t="s">
        <v>2463</v>
      </c>
    </row>
    <row r="918" spans="2:5">
      <c r="B918">
        <v>334185</v>
      </c>
      <c r="C918" t="s">
        <v>1299</v>
      </c>
      <c r="D918" s="78">
        <v>464.4</v>
      </c>
      <c r="E918" s="76" t="s">
        <v>2463</v>
      </c>
    </row>
    <row r="919" spans="2:5">
      <c r="B919">
        <v>334195</v>
      </c>
      <c r="C919" t="s">
        <v>1300</v>
      </c>
      <c r="D919" s="78">
        <v>464.4</v>
      </c>
      <c r="E919" s="76" t="s">
        <v>2463</v>
      </c>
    </row>
    <row r="920" spans="2:5">
      <c r="B920">
        <v>334202</v>
      </c>
      <c r="C920" t="s">
        <v>1301</v>
      </c>
      <c r="D920" s="78">
        <v>1908</v>
      </c>
      <c r="E920" s="76" t="s">
        <v>2463</v>
      </c>
    </row>
    <row r="921" spans="2:5">
      <c r="B921">
        <v>334205</v>
      </c>
      <c r="C921" t="s">
        <v>1302</v>
      </c>
      <c r="D921" s="78">
        <v>5705.1</v>
      </c>
      <c r="E921" s="76" t="s">
        <v>2463</v>
      </c>
    </row>
    <row r="922" spans="2:5">
      <c r="B922">
        <v>334207</v>
      </c>
      <c r="C922" t="s">
        <v>1303</v>
      </c>
      <c r="D922" s="78">
        <v>21250.799999999999</v>
      </c>
      <c r="E922" s="76" t="s">
        <v>2463</v>
      </c>
    </row>
    <row r="923" spans="2:5">
      <c r="B923">
        <v>334208</v>
      </c>
      <c r="C923" t="s">
        <v>1304</v>
      </c>
      <c r="D923" s="78">
        <v>37471.5</v>
      </c>
      <c r="E923" s="76" t="s">
        <v>2463</v>
      </c>
    </row>
    <row r="924" spans="2:5">
      <c r="B924">
        <v>334215</v>
      </c>
      <c r="C924" t="s">
        <v>1305</v>
      </c>
      <c r="D924" s="78">
        <v>1785.6</v>
      </c>
      <c r="E924" s="76" t="s">
        <v>2463</v>
      </c>
    </row>
    <row r="925" spans="2:5">
      <c r="B925">
        <v>334217</v>
      </c>
      <c r="C925" t="s">
        <v>1306</v>
      </c>
      <c r="D925" s="78">
        <v>6429.6</v>
      </c>
      <c r="E925" s="76" t="s">
        <v>2463</v>
      </c>
    </row>
    <row r="926" spans="2:5">
      <c r="B926">
        <v>334219</v>
      </c>
      <c r="C926" t="s">
        <v>1307</v>
      </c>
      <c r="D926" s="78">
        <v>23019.3</v>
      </c>
      <c r="E926" s="76" t="s">
        <v>2463</v>
      </c>
    </row>
    <row r="927" spans="2:5">
      <c r="B927">
        <v>334222</v>
      </c>
      <c r="C927" t="s">
        <v>1308</v>
      </c>
      <c r="D927" s="78">
        <v>2453.4</v>
      </c>
      <c r="E927" s="76" t="s">
        <v>2463</v>
      </c>
    </row>
    <row r="928" spans="2:5">
      <c r="B928">
        <v>334225</v>
      </c>
      <c r="C928" t="s">
        <v>1309</v>
      </c>
      <c r="D928" s="78">
        <v>8150.4</v>
      </c>
      <c r="E928" s="76" t="s">
        <v>2463</v>
      </c>
    </row>
    <row r="929" spans="2:5">
      <c r="B929">
        <v>334227</v>
      </c>
      <c r="C929" t="s">
        <v>1310</v>
      </c>
      <c r="D929" s="78">
        <v>30357.9</v>
      </c>
      <c r="E929" s="76" t="s">
        <v>2463</v>
      </c>
    </row>
    <row r="930" spans="2:5">
      <c r="B930">
        <v>334228</v>
      </c>
      <c r="C930" t="s">
        <v>1311</v>
      </c>
      <c r="D930" s="78">
        <v>53531.1</v>
      </c>
      <c r="E930" s="76" t="s">
        <v>2463</v>
      </c>
    </row>
    <row r="931" spans="2:5">
      <c r="B931">
        <v>334232</v>
      </c>
      <c r="C931" t="s">
        <v>1312</v>
      </c>
      <c r="D931" s="78">
        <v>2726.1</v>
      </c>
      <c r="E931" s="76" t="s">
        <v>2463</v>
      </c>
    </row>
    <row r="932" spans="2:5">
      <c r="B932">
        <v>334235</v>
      </c>
      <c r="C932" t="s">
        <v>1313</v>
      </c>
      <c r="D932" s="78">
        <v>8150.4</v>
      </c>
      <c r="E932" s="76" t="s">
        <v>2463</v>
      </c>
    </row>
    <row r="933" spans="2:5">
      <c r="B933">
        <v>334237</v>
      </c>
      <c r="C933" t="s">
        <v>1314</v>
      </c>
      <c r="D933" s="78">
        <v>30357.9</v>
      </c>
      <c r="E933" s="76" t="s">
        <v>2463</v>
      </c>
    </row>
    <row r="934" spans="2:5">
      <c r="B934">
        <v>334238</v>
      </c>
      <c r="C934" t="s">
        <v>1315</v>
      </c>
      <c r="D934" s="78">
        <v>53531.1</v>
      </c>
      <c r="E934" s="76" t="s">
        <v>2463</v>
      </c>
    </row>
    <row r="935" spans="2:5">
      <c r="B935">
        <v>334242</v>
      </c>
      <c r="C935" t="s">
        <v>1316</v>
      </c>
      <c r="D935" s="78">
        <v>2998.8</v>
      </c>
      <c r="E935" s="76" t="s">
        <v>2463</v>
      </c>
    </row>
    <row r="936" spans="2:5">
      <c r="B936">
        <v>334245</v>
      </c>
      <c r="C936" t="s">
        <v>1317</v>
      </c>
      <c r="D936" s="78">
        <v>8965.7999999999993</v>
      </c>
      <c r="E936" s="76" t="s">
        <v>2463</v>
      </c>
    </row>
    <row r="937" spans="2:5">
      <c r="B937">
        <v>334247</v>
      </c>
      <c r="C937" t="s">
        <v>1318</v>
      </c>
      <c r="D937" s="78">
        <v>30357.9</v>
      </c>
      <c r="E937" s="76" t="s">
        <v>2463</v>
      </c>
    </row>
    <row r="938" spans="2:5">
      <c r="B938">
        <v>334248</v>
      </c>
      <c r="C938" t="s">
        <v>1319</v>
      </c>
      <c r="D938" s="78">
        <v>53531.1</v>
      </c>
      <c r="E938" s="76" t="s">
        <v>2463</v>
      </c>
    </row>
    <row r="939" spans="2:5">
      <c r="B939">
        <v>334252</v>
      </c>
      <c r="C939" t="s">
        <v>1320</v>
      </c>
      <c r="D939" s="78">
        <v>2726.1</v>
      </c>
      <c r="E939" s="76" t="s">
        <v>2463</v>
      </c>
    </row>
    <row r="940" spans="2:5">
      <c r="B940">
        <v>334255</v>
      </c>
      <c r="C940" t="s">
        <v>1321</v>
      </c>
      <c r="D940" s="78">
        <v>8150.4</v>
      </c>
      <c r="E940" s="76" t="s">
        <v>2463</v>
      </c>
    </row>
    <row r="941" spans="2:5">
      <c r="B941">
        <v>334262</v>
      </c>
      <c r="C941" t="s">
        <v>1322</v>
      </c>
      <c r="D941" s="78">
        <v>2726.1</v>
      </c>
      <c r="E941" s="76" t="s">
        <v>2463</v>
      </c>
    </row>
    <row r="942" spans="2:5">
      <c r="B942">
        <v>334265</v>
      </c>
      <c r="C942" t="s">
        <v>1323</v>
      </c>
      <c r="D942" s="78">
        <v>8150.4</v>
      </c>
      <c r="E942" s="76" t="s">
        <v>2463</v>
      </c>
    </row>
    <row r="943" spans="2:5">
      <c r="B943">
        <v>334272</v>
      </c>
      <c r="C943" t="s">
        <v>1324</v>
      </c>
      <c r="D943" s="78">
        <v>2726.1</v>
      </c>
      <c r="E943" s="76" t="s">
        <v>2463</v>
      </c>
    </row>
    <row r="944" spans="2:5">
      <c r="B944">
        <v>334275</v>
      </c>
      <c r="C944" t="s">
        <v>1325</v>
      </c>
      <c r="D944" s="78">
        <v>8150.4</v>
      </c>
      <c r="E944" s="76" t="s">
        <v>2463</v>
      </c>
    </row>
    <row r="945" spans="2:5">
      <c r="B945">
        <v>334282</v>
      </c>
      <c r="C945" t="s">
        <v>1326</v>
      </c>
      <c r="D945" s="78">
        <v>2726.1</v>
      </c>
      <c r="E945" s="76" t="s">
        <v>2463</v>
      </c>
    </row>
    <row r="946" spans="2:5">
      <c r="B946">
        <v>334285</v>
      </c>
      <c r="C946" t="s">
        <v>1327</v>
      </c>
      <c r="D946" s="78">
        <v>8150.4</v>
      </c>
      <c r="E946" s="76" t="s">
        <v>2463</v>
      </c>
    </row>
    <row r="947" spans="2:5">
      <c r="B947">
        <v>334292</v>
      </c>
      <c r="C947" t="s">
        <v>1328</v>
      </c>
      <c r="D947" s="78">
        <v>2726.1</v>
      </c>
      <c r="E947" s="76" t="s">
        <v>2463</v>
      </c>
    </row>
    <row r="948" spans="2:5">
      <c r="B948">
        <v>334295</v>
      </c>
      <c r="C948" t="s">
        <v>1329</v>
      </c>
      <c r="D948" s="78">
        <v>8150.4</v>
      </c>
      <c r="E948" s="76" t="s">
        <v>2463</v>
      </c>
    </row>
    <row r="949" spans="2:5">
      <c r="B949">
        <v>334302</v>
      </c>
      <c r="C949" t="s">
        <v>1330</v>
      </c>
      <c r="D949" s="78">
        <v>2726.1</v>
      </c>
      <c r="E949" s="76" t="s">
        <v>2463</v>
      </c>
    </row>
    <row r="950" spans="2:5">
      <c r="B950">
        <v>334305</v>
      </c>
      <c r="C950" t="s">
        <v>1331</v>
      </c>
      <c r="D950" s="78">
        <v>8150.4</v>
      </c>
      <c r="E950" s="76" t="s">
        <v>2463</v>
      </c>
    </row>
    <row r="951" spans="2:5">
      <c r="B951">
        <v>334315</v>
      </c>
      <c r="C951" t="s">
        <v>1332</v>
      </c>
      <c r="D951" s="78">
        <v>1785.6</v>
      </c>
      <c r="E951" s="76" t="s">
        <v>2463</v>
      </c>
    </row>
    <row r="952" spans="2:5">
      <c r="B952">
        <v>334317</v>
      </c>
      <c r="C952" t="s">
        <v>1333</v>
      </c>
      <c r="D952" s="78">
        <v>6429.6</v>
      </c>
      <c r="E952" s="76" t="s">
        <v>2463</v>
      </c>
    </row>
    <row r="953" spans="2:5">
      <c r="B953">
        <v>334319</v>
      </c>
      <c r="C953" t="s">
        <v>1334</v>
      </c>
      <c r="D953" s="78">
        <v>23019.3</v>
      </c>
      <c r="E953" s="76" t="s">
        <v>2463</v>
      </c>
    </row>
    <row r="954" spans="2:5">
      <c r="B954">
        <v>334376</v>
      </c>
      <c r="C954" t="s">
        <v>1335</v>
      </c>
      <c r="D954" s="78">
        <v>1785.6</v>
      </c>
      <c r="E954" s="76" t="s">
        <v>2463</v>
      </c>
    </row>
    <row r="955" spans="2:5">
      <c r="B955">
        <v>334377</v>
      </c>
      <c r="C955" t="s">
        <v>1336</v>
      </c>
      <c r="D955" s="78">
        <v>6429.6</v>
      </c>
      <c r="E955" s="76" t="s">
        <v>2463</v>
      </c>
    </row>
    <row r="956" spans="2:5">
      <c r="B956">
        <v>334378</v>
      </c>
      <c r="C956" t="s">
        <v>1337</v>
      </c>
      <c r="D956" s="78">
        <v>23019.3</v>
      </c>
      <c r="E956" s="76" t="s">
        <v>2463</v>
      </c>
    </row>
    <row r="957" spans="2:5">
      <c r="B957">
        <v>334386</v>
      </c>
      <c r="C957" t="s">
        <v>1338</v>
      </c>
      <c r="D957" s="78">
        <v>1785.6</v>
      </c>
      <c r="E957" s="76" t="s">
        <v>2463</v>
      </c>
    </row>
    <row r="958" spans="2:5">
      <c r="B958">
        <v>334387</v>
      </c>
      <c r="C958" t="s">
        <v>1339</v>
      </c>
      <c r="D958" s="78">
        <v>6429.6</v>
      </c>
      <c r="E958" s="76" t="s">
        <v>2463</v>
      </c>
    </row>
    <row r="959" spans="2:5">
      <c r="B959">
        <v>334388</v>
      </c>
      <c r="C959" t="s">
        <v>1340</v>
      </c>
      <c r="D959" s="78">
        <v>23019.3</v>
      </c>
      <c r="E959" s="76" t="s">
        <v>2463</v>
      </c>
    </row>
    <row r="960" spans="2:5">
      <c r="B960">
        <v>334502</v>
      </c>
      <c r="C960" t="s">
        <v>2348</v>
      </c>
      <c r="D960" s="78">
        <v>1435.2</v>
      </c>
      <c r="E960" s="76" t="s">
        <v>2463</v>
      </c>
    </row>
    <row r="961" spans="2:5">
      <c r="B961">
        <v>334505</v>
      </c>
      <c r="C961" t="s">
        <v>2349</v>
      </c>
      <c r="D961" s="78">
        <v>4920.8</v>
      </c>
      <c r="E961" s="76" t="s">
        <v>2463</v>
      </c>
    </row>
    <row r="962" spans="2:5">
      <c r="B962">
        <v>334512</v>
      </c>
      <c r="C962" t="s">
        <v>2350</v>
      </c>
      <c r="D962" s="78">
        <v>1845.6</v>
      </c>
      <c r="E962" s="76" t="s">
        <v>2463</v>
      </c>
    </row>
    <row r="963" spans="2:5">
      <c r="B963">
        <v>334525</v>
      </c>
      <c r="C963" t="s">
        <v>2351</v>
      </c>
      <c r="D963" s="78">
        <v>5740.8</v>
      </c>
      <c r="E963" s="76" t="s">
        <v>2463</v>
      </c>
    </row>
    <row r="964" spans="2:5">
      <c r="B964">
        <v>334535</v>
      </c>
      <c r="C964" t="s">
        <v>2352</v>
      </c>
      <c r="D964" s="78">
        <v>5740.8</v>
      </c>
      <c r="E964" s="76" t="s">
        <v>2463</v>
      </c>
    </row>
    <row r="965" spans="2:5">
      <c r="B965">
        <v>334545</v>
      </c>
      <c r="C965" t="s">
        <v>2353</v>
      </c>
      <c r="D965" s="78">
        <v>5740.8</v>
      </c>
      <c r="E965" s="76" t="s">
        <v>2463</v>
      </c>
    </row>
    <row r="966" spans="2:5">
      <c r="B966">
        <v>334555</v>
      </c>
      <c r="C966" t="s">
        <v>2354</v>
      </c>
      <c r="D966" s="78">
        <v>5740.8</v>
      </c>
      <c r="E966" s="76" t="s">
        <v>2463</v>
      </c>
    </row>
    <row r="967" spans="2:5">
      <c r="B967">
        <v>334594</v>
      </c>
      <c r="C967" t="s">
        <v>2355</v>
      </c>
      <c r="D967" s="78">
        <v>80</v>
      </c>
      <c r="E967" s="76" t="s">
        <v>2463</v>
      </c>
    </row>
    <row r="968" spans="2:5">
      <c r="B968">
        <v>334602</v>
      </c>
      <c r="C968" t="s">
        <v>1341</v>
      </c>
      <c r="D968" s="78">
        <v>1239.3</v>
      </c>
      <c r="E968" s="76" t="s">
        <v>2463</v>
      </c>
    </row>
    <row r="969" spans="2:5">
      <c r="B969">
        <v>334605</v>
      </c>
      <c r="C969" t="s">
        <v>1342</v>
      </c>
      <c r="D969" s="78">
        <v>9417.6</v>
      </c>
      <c r="E969" s="76" t="s">
        <v>2463</v>
      </c>
    </row>
    <row r="970" spans="2:5">
      <c r="B970">
        <v>334651</v>
      </c>
      <c r="C970" t="s">
        <v>1343</v>
      </c>
      <c r="D970" s="78">
        <v>793.8</v>
      </c>
      <c r="E970" s="76" t="s">
        <v>2463</v>
      </c>
    </row>
    <row r="971" spans="2:5">
      <c r="B971">
        <v>334665</v>
      </c>
      <c r="C971" t="s">
        <v>1344</v>
      </c>
      <c r="D971" s="78">
        <v>5067</v>
      </c>
      <c r="E971" s="76" t="s">
        <v>2463</v>
      </c>
    </row>
    <row r="972" spans="2:5">
      <c r="B972">
        <v>334671</v>
      </c>
      <c r="C972" t="s">
        <v>1345</v>
      </c>
      <c r="D972" s="78">
        <v>793.8</v>
      </c>
      <c r="E972" s="76" t="s">
        <v>2463</v>
      </c>
    </row>
    <row r="973" spans="2:5">
      <c r="B973">
        <v>334685</v>
      </c>
      <c r="C973" t="s">
        <v>1346</v>
      </c>
      <c r="D973" s="78">
        <v>5067</v>
      </c>
      <c r="E973" s="76" t="s">
        <v>2463</v>
      </c>
    </row>
    <row r="974" spans="2:5">
      <c r="B974">
        <v>334692</v>
      </c>
      <c r="C974" t="s">
        <v>1347</v>
      </c>
      <c r="D974" s="78">
        <v>1717.2</v>
      </c>
      <c r="E974" s="76" t="s">
        <v>2463</v>
      </c>
    </row>
    <row r="975" spans="2:5">
      <c r="B975">
        <v>334695</v>
      </c>
      <c r="C975" t="s">
        <v>1348</v>
      </c>
      <c r="D975" s="78">
        <v>5134.5</v>
      </c>
      <c r="E975" s="76" t="s">
        <v>2463</v>
      </c>
    </row>
    <row r="976" spans="2:5">
      <c r="B976">
        <v>334702</v>
      </c>
      <c r="C976" t="s">
        <v>1349</v>
      </c>
      <c r="D976" s="78">
        <v>2453.4</v>
      </c>
      <c r="E976" s="76" t="s">
        <v>2463</v>
      </c>
    </row>
    <row r="977" spans="2:5">
      <c r="B977">
        <v>334705</v>
      </c>
      <c r="C977" t="s">
        <v>1350</v>
      </c>
      <c r="D977" s="78">
        <v>7335</v>
      </c>
      <c r="E977" s="76" t="s">
        <v>2463</v>
      </c>
    </row>
    <row r="978" spans="2:5">
      <c r="B978">
        <v>334707</v>
      </c>
      <c r="C978" t="s">
        <v>1351</v>
      </c>
      <c r="D978" s="78">
        <v>27322.2</v>
      </c>
      <c r="E978" s="76" t="s">
        <v>2463</v>
      </c>
    </row>
    <row r="979" spans="2:5">
      <c r="B979">
        <v>334708</v>
      </c>
      <c r="C979" t="s">
        <v>1352</v>
      </c>
      <c r="D979" s="78">
        <v>48177.9</v>
      </c>
      <c r="E979" s="76" t="s">
        <v>2463</v>
      </c>
    </row>
    <row r="980" spans="2:5">
      <c r="B980">
        <v>334712</v>
      </c>
      <c r="C980" t="s">
        <v>1353</v>
      </c>
      <c r="D980" s="78">
        <v>2453.4</v>
      </c>
      <c r="E980" s="76" t="s">
        <v>2463</v>
      </c>
    </row>
    <row r="981" spans="2:5">
      <c r="B981">
        <v>334715</v>
      </c>
      <c r="C981" t="s">
        <v>1354</v>
      </c>
      <c r="D981" s="78">
        <v>7335</v>
      </c>
      <c r="E981" s="76" t="s">
        <v>2463</v>
      </c>
    </row>
    <row r="982" spans="2:5">
      <c r="B982">
        <v>334722</v>
      </c>
      <c r="C982" t="s">
        <v>1355</v>
      </c>
      <c r="D982" s="78">
        <v>2453.4</v>
      </c>
      <c r="E982" s="76" t="s">
        <v>2463</v>
      </c>
    </row>
    <row r="983" spans="2:5">
      <c r="B983">
        <v>334725</v>
      </c>
      <c r="C983" t="s">
        <v>1356</v>
      </c>
      <c r="D983" s="78">
        <v>7335</v>
      </c>
      <c r="E983" s="76" t="s">
        <v>2463</v>
      </c>
    </row>
    <row r="984" spans="2:5">
      <c r="B984">
        <v>334732</v>
      </c>
      <c r="C984" t="s">
        <v>1357</v>
      </c>
      <c r="D984" s="78">
        <v>2453.4</v>
      </c>
      <c r="E984" s="76" t="s">
        <v>2463</v>
      </c>
    </row>
    <row r="985" spans="2:5">
      <c r="B985">
        <v>334735</v>
      </c>
      <c r="C985" t="s">
        <v>1358</v>
      </c>
      <c r="D985" s="78">
        <v>7335</v>
      </c>
      <c r="E985" s="76" t="s">
        <v>2463</v>
      </c>
    </row>
    <row r="986" spans="2:5">
      <c r="B986">
        <v>334742</v>
      </c>
      <c r="C986" t="s">
        <v>1359</v>
      </c>
      <c r="D986" s="78">
        <v>2453.4</v>
      </c>
      <c r="E986" s="76" t="s">
        <v>2463</v>
      </c>
    </row>
    <row r="987" spans="2:5">
      <c r="B987">
        <v>334745</v>
      </c>
      <c r="C987" t="s">
        <v>1360</v>
      </c>
      <c r="D987" s="78">
        <v>7335</v>
      </c>
      <c r="E987" s="76" t="s">
        <v>2463</v>
      </c>
    </row>
    <row r="988" spans="2:5">
      <c r="B988">
        <v>334752</v>
      </c>
      <c r="C988" t="s">
        <v>1361</v>
      </c>
      <c r="D988" s="78">
        <v>2453.4</v>
      </c>
      <c r="E988" s="76" t="s">
        <v>2463</v>
      </c>
    </row>
    <row r="989" spans="2:5">
      <c r="B989">
        <v>334755</v>
      </c>
      <c r="C989" t="s">
        <v>1362</v>
      </c>
      <c r="D989" s="78">
        <v>7335</v>
      </c>
      <c r="E989" s="76" t="s">
        <v>2463</v>
      </c>
    </row>
    <row r="990" spans="2:5">
      <c r="B990">
        <v>334762</v>
      </c>
      <c r="C990" t="s">
        <v>1363</v>
      </c>
      <c r="D990" s="78">
        <v>2453.4</v>
      </c>
      <c r="E990" s="76" t="s">
        <v>2463</v>
      </c>
    </row>
    <row r="991" spans="2:5">
      <c r="B991">
        <v>334765</v>
      </c>
      <c r="C991" t="s">
        <v>1364</v>
      </c>
      <c r="D991" s="78">
        <v>7335</v>
      </c>
      <c r="E991" s="76" t="s">
        <v>2463</v>
      </c>
    </row>
    <row r="992" spans="2:5">
      <c r="B992">
        <v>334772</v>
      </c>
      <c r="C992" t="s">
        <v>1365</v>
      </c>
      <c r="D992" s="78">
        <v>2453.4</v>
      </c>
      <c r="E992" s="76" t="s">
        <v>2463</v>
      </c>
    </row>
    <row r="993" spans="2:5">
      <c r="B993">
        <v>334775</v>
      </c>
      <c r="C993" t="s">
        <v>1366</v>
      </c>
      <c r="D993" s="78">
        <v>7335</v>
      </c>
      <c r="E993" s="76" t="s">
        <v>2463</v>
      </c>
    </row>
    <row r="994" spans="2:5">
      <c r="B994">
        <v>334792</v>
      </c>
      <c r="C994" t="s">
        <v>1367</v>
      </c>
      <c r="D994" s="78">
        <v>267.3</v>
      </c>
      <c r="E994" s="76" t="s">
        <v>2463</v>
      </c>
    </row>
    <row r="995" spans="2:5">
      <c r="B995">
        <v>334805</v>
      </c>
      <c r="C995" t="s">
        <v>1368</v>
      </c>
      <c r="D995" s="78">
        <v>445.5</v>
      </c>
      <c r="E995" s="76" t="s">
        <v>2463</v>
      </c>
    </row>
    <row r="996" spans="2:5">
      <c r="B996">
        <v>334842</v>
      </c>
      <c r="C996" t="s">
        <v>2356</v>
      </c>
      <c r="D996" s="78">
        <v>1445.4</v>
      </c>
      <c r="E996" s="76" t="s">
        <v>2463</v>
      </c>
    </row>
    <row r="997" spans="2:5">
      <c r="B997">
        <v>334845</v>
      </c>
      <c r="C997" t="s">
        <v>2357</v>
      </c>
      <c r="D997" s="78">
        <v>3531.6</v>
      </c>
      <c r="E997" s="76" t="s">
        <v>2463</v>
      </c>
    </row>
    <row r="998" spans="2:5">
      <c r="B998">
        <v>334852</v>
      </c>
      <c r="C998" t="s">
        <v>2358</v>
      </c>
      <c r="D998" s="78">
        <v>1319.4</v>
      </c>
      <c r="E998" s="76" t="s">
        <v>2463</v>
      </c>
    </row>
    <row r="999" spans="2:5">
      <c r="B999">
        <v>334855</v>
      </c>
      <c r="C999" t="s">
        <v>2359</v>
      </c>
      <c r="D999" s="78">
        <v>3601.8</v>
      </c>
      <c r="E999" s="76" t="s">
        <v>2463</v>
      </c>
    </row>
    <row r="1000" spans="2:5">
      <c r="B1000">
        <v>334861</v>
      </c>
      <c r="C1000" t="s">
        <v>2360</v>
      </c>
      <c r="D1000" s="78">
        <v>495.9</v>
      </c>
      <c r="E1000" s="76" t="s">
        <v>2463</v>
      </c>
    </row>
    <row r="1001" spans="2:5">
      <c r="B1001">
        <v>334871</v>
      </c>
      <c r="C1001" t="s">
        <v>2361</v>
      </c>
      <c r="D1001" s="78">
        <v>495.9</v>
      </c>
      <c r="E1001" s="76" t="s">
        <v>2463</v>
      </c>
    </row>
    <row r="1002" spans="2:5">
      <c r="B1002">
        <v>334881</v>
      </c>
      <c r="C1002" t="s">
        <v>2362</v>
      </c>
      <c r="D1002" s="78">
        <v>951.3</v>
      </c>
      <c r="E1002" s="76" t="s">
        <v>2463</v>
      </c>
    </row>
    <row r="1003" spans="2:5">
      <c r="B1003">
        <v>335376</v>
      </c>
      <c r="C1003" t="s">
        <v>1369</v>
      </c>
      <c r="D1003" s="78">
        <v>1928.7</v>
      </c>
      <c r="E1003" s="76" t="s">
        <v>2463</v>
      </c>
    </row>
    <row r="1004" spans="2:5">
      <c r="B1004">
        <v>335377</v>
      </c>
      <c r="C1004" t="s">
        <v>1370</v>
      </c>
      <c r="D1004" s="78">
        <v>6750.9</v>
      </c>
      <c r="E1004" s="76" t="s">
        <v>2463</v>
      </c>
    </row>
    <row r="1005" spans="2:5">
      <c r="B1005">
        <v>335378</v>
      </c>
      <c r="C1005" t="s">
        <v>1371</v>
      </c>
      <c r="D1005" s="78">
        <v>24170.400000000001</v>
      </c>
      <c r="E1005" s="76" t="s">
        <v>2463</v>
      </c>
    </row>
    <row r="1006" spans="2:5">
      <c r="B1006">
        <v>335501</v>
      </c>
      <c r="C1006" t="s">
        <v>1372</v>
      </c>
      <c r="D1006" s="78">
        <v>2428.1999999999998</v>
      </c>
      <c r="E1006" s="76" t="s">
        <v>2463</v>
      </c>
    </row>
    <row r="1007" spans="2:5">
      <c r="B1007">
        <v>335511</v>
      </c>
      <c r="C1007" t="s">
        <v>1373</v>
      </c>
      <c r="D1007" s="78">
        <v>21536.1</v>
      </c>
      <c r="E1007" s="76" t="s">
        <v>2463</v>
      </c>
    </row>
    <row r="1008" spans="2:5">
      <c r="B1008">
        <v>335580</v>
      </c>
      <c r="C1008" t="s">
        <v>1374</v>
      </c>
      <c r="D1008" s="78">
        <v>660.6</v>
      </c>
      <c r="E1008" s="76" t="s">
        <v>2463</v>
      </c>
    </row>
    <row r="1009" spans="2:5">
      <c r="B1009">
        <v>335591</v>
      </c>
      <c r="C1009" t="s">
        <v>1375</v>
      </c>
      <c r="D1009" s="78">
        <v>1324.8</v>
      </c>
      <c r="E1009" s="76" t="s">
        <v>2463</v>
      </c>
    </row>
    <row r="1010" spans="2:5">
      <c r="B1010">
        <v>335592</v>
      </c>
      <c r="C1010" t="s">
        <v>1376</v>
      </c>
      <c r="D1010" s="78">
        <v>1324.8</v>
      </c>
      <c r="E1010" s="76" t="s">
        <v>2463</v>
      </c>
    </row>
    <row r="1011" spans="2:5">
      <c r="B1011">
        <v>335593</v>
      </c>
      <c r="C1011" t="s">
        <v>1377</v>
      </c>
      <c r="D1011" s="78">
        <v>1324.8</v>
      </c>
      <c r="E1011" s="76" t="s">
        <v>2463</v>
      </c>
    </row>
    <row r="1012" spans="2:5">
      <c r="B1012">
        <v>335594</v>
      </c>
      <c r="C1012" t="s">
        <v>1378</v>
      </c>
      <c r="D1012" s="78">
        <v>1324.8</v>
      </c>
      <c r="E1012" s="76" t="s">
        <v>2463</v>
      </c>
    </row>
    <row r="1013" spans="2:5">
      <c r="B1013">
        <v>335925</v>
      </c>
      <c r="C1013" t="s">
        <v>1379</v>
      </c>
      <c r="D1013" s="78">
        <v>2053.8000000000002</v>
      </c>
      <c r="E1013" s="76" t="s">
        <v>2463</v>
      </c>
    </row>
    <row r="1014" spans="2:5">
      <c r="B1014">
        <v>335927</v>
      </c>
      <c r="C1014" t="s">
        <v>1380</v>
      </c>
      <c r="D1014" s="78">
        <v>7072.2</v>
      </c>
      <c r="E1014" s="76" t="s">
        <v>2463</v>
      </c>
    </row>
    <row r="1015" spans="2:5">
      <c r="B1015">
        <v>335929</v>
      </c>
      <c r="C1015" t="s">
        <v>1381</v>
      </c>
      <c r="D1015" s="78">
        <v>24170.400000000001</v>
      </c>
      <c r="E1015" s="76" t="s">
        <v>2463</v>
      </c>
    </row>
    <row r="1016" spans="2:5">
      <c r="B1016">
        <v>336841</v>
      </c>
      <c r="C1016" t="s">
        <v>1382</v>
      </c>
      <c r="D1016" s="78">
        <v>1023</v>
      </c>
      <c r="E1016" s="76" t="s">
        <v>2463</v>
      </c>
    </row>
    <row r="1017" spans="2:5">
      <c r="B1017">
        <v>336881</v>
      </c>
      <c r="C1017" t="s">
        <v>1383</v>
      </c>
      <c r="D1017" s="78">
        <v>461</v>
      </c>
      <c r="E1017" s="76" t="s">
        <v>2463</v>
      </c>
    </row>
    <row r="1018" spans="2:5">
      <c r="B1018">
        <v>337011</v>
      </c>
      <c r="C1018" t="s">
        <v>1384</v>
      </c>
      <c r="D1018" s="78">
        <v>1420.74</v>
      </c>
      <c r="E1018" s="76" t="s">
        <v>2463</v>
      </c>
    </row>
    <row r="1019" spans="2:5">
      <c r="B1019">
        <v>337016</v>
      </c>
      <c r="C1019" t="s">
        <v>1385</v>
      </c>
      <c r="D1019" s="78">
        <v>312.65999999999997</v>
      </c>
      <c r="E1019" s="76" t="s">
        <v>2463</v>
      </c>
    </row>
    <row r="1020" spans="2:5">
      <c r="B1020">
        <v>337812</v>
      </c>
      <c r="C1020" t="s">
        <v>1386</v>
      </c>
      <c r="D1020" s="78">
        <v>179.01</v>
      </c>
      <c r="E1020" s="76" t="s">
        <v>2463</v>
      </c>
    </row>
    <row r="1021" spans="2:5">
      <c r="B1021">
        <v>337820</v>
      </c>
      <c r="C1021" t="s">
        <v>1387</v>
      </c>
      <c r="D1021" s="78">
        <v>264.06</v>
      </c>
      <c r="E1021" s="76" t="s">
        <v>2463</v>
      </c>
    </row>
    <row r="1022" spans="2:5">
      <c r="B1022">
        <v>337821</v>
      </c>
      <c r="C1022" t="s">
        <v>1388</v>
      </c>
      <c r="D1022" s="78">
        <v>997.11</v>
      </c>
      <c r="E1022" s="76" t="s">
        <v>2463</v>
      </c>
    </row>
    <row r="1023" spans="2:5">
      <c r="B1023">
        <v>337822</v>
      </c>
      <c r="C1023" t="s">
        <v>1389</v>
      </c>
      <c r="D1023" s="78">
        <v>1398.87</v>
      </c>
      <c r="E1023" s="76" t="s">
        <v>2463</v>
      </c>
    </row>
    <row r="1024" spans="2:5">
      <c r="B1024">
        <v>337830</v>
      </c>
      <c r="C1024" t="s">
        <v>1390</v>
      </c>
      <c r="D1024" s="78">
        <v>264.06</v>
      </c>
      <c r="E1024" s="76" t="s">
        <v>2463</v>
      </c>
    </row>
    <row r="1025" spans="2:5">
      <c r="B1025">
        <v>337832</v>
      </c>
      <c r="C1025" t="s">
        <v>1391</v>
      </c>
      <c r="D1025" s="78">
        <v>1398.87</v>
      </c>
      <c r="E1025" s="76" t="s">
        <v>2463</v>
      </c>
    </row>
    <row r="1026" spans="2:5">
      <c r="B1026">
        <v>337840</v>
      </c>
      <c r="C1026" t="s">
        <v>1392</v>
      </c>
      <c r="D1026" s="78">
        <v>264.06</v>
      </c>
      <c r="E1026" s="76" t="s">
        <v>2463</v>
      </c>
    </row>
    <row r="1027" spans="2:5">
      <c r="B1027">
        <v>337842</v>
      </c>
      <c r="C1027" t="s">
        <v>1393</v>
      </c>
      <c r="D1027" s="78">
        <v>1398.87</v>
      </c>
      <c r="E1027" s="76" t="s">
        <v>2463</v>
      </c>
    </row>
    <row r="1028" spans="2:5">
      <c r="B1028">
        <v>337849</v>
      </c>
      <c r="C1028" t="s">
        <v>1394</v>
      </c>
      <c r="D1028" s="78">
        <v>1902.69</v>
      </c>
      <c r="E1028" s="76" t="s">
        <v>2463</v>
      </c>
    </row>
    <row r="1029" spans="2:5">
      <c r="B1029">
        <v>338112</v>
      </c>
      <c r="C1029" t="s">
        <v>1395</v>
      </c>
      <c r="D1029" s="78">
        <v>411.48</v>
      </c>
      <c r="E1029" s="76" t="s">
        <v>2463</v>
      </c>
    </row>
    <row r="1030" spans="2:5">
      <c r="B1030">
        <v>338114</v>
      </c>
      <c r="C1030" t="s">
        <v>1396</v>
      </c>
      <c r="D1030" s="78">
        <v>411.48</v>
      </c>
      <c r="E1030" s="76" t="s">
        <v>2463</v>
      </c>
    </row>
    <row r="1031" spans="2:5">
      <c r="B1031">
        <v>338116</v>
      </c>
      <c r="C1031" t="s">
        <v>1397</v>
      </c>
      <c r="D1031" s="78">
        <v>408.24</v>
      </c>
      <c r="E1031" s="76" t="s">
        <v>2463</v>
      </c>
    </row>
    <row r="1032" spans="2:5">
      <c r="B1032">
        <v>338125</v>
      </c>
      <c r="C1032" t="s">
        <v>1398</v>
      </c>
      <c r="D1032" s="78">
        <v>25.92</v>
      </c>
      <c r="E1032" s="76" t="s">
        <v>2463</v>
      </c>
    </row>
    <row r="1033" spans="2:5">
      <c r="B1033">
        <v>338132</v>
      </c>
      <c r="C1033" t="s">
        <v>1399</v>
      </c>
      <c r="D1033" s="78">
        <v>92.7</v>
      </c>
      <c r="E1033" s="76" t="s">
        <v>2463</v>
      </c>
    </row>
    <row r="1034" spans="2:5">
      <c r="B1034">
        <v>338135</v>
      </c>
      <c r="C1034" t="s">
        <v>1400</v>
      </c>
      <c r="D1034" s="78">
        <v>68.201999999999998</v>
      </c>
      <c r="E1034" s="76" t="s">
        <v>2463</v>
      </c>
    </row>
    <row r="1035" spans="2:5">
      <c r="B1035">
        <v>338162</v>
      </c>
      <c r="C1035" t="s">
        <v>1401</v>
      </c>
      <c r="D1035" s="78">
        <v>26.324999999999999</v>
      </c>
      <c r="E1035" s="76" t="s">
        <v>2463</v>
      </c>
    </row>
    <row r="1036" spans="2:5">
      <c r="B1036">
        <v>338176</v>
      </c>
      <c r="C1036" t="s">
        <v>1402</v>
      </c>
      <c r="D1036" s="78">
        <v>8.0351999999999997</v>
      </c>
      <c r="E1036" s="76" t="s">
        <v>2463</v>
      </c>
    </row>
    <row r="1037" spans="2:5">
      <c r="B1037">
        <v>339160</v>
      </c>
      <c r="C1037" t="s">
        <v>1403</v>
      </c>
      <c r="D1037" s="78">
        <v>801</v>
      </c>
      <c r="E1037" s="76" t="s">
        <v>2463</v>
      </c>
    </row>
    <row r="1038" spans="2:5">
      <c r="B1038">
        <v>339306</v>
      </c>
      <c r="C1038" t="s">
        <v>1404</v>
      </c>
      <c r="D1038" s="78">
        <v>150.30000000000001</v>
      </c>
      <c r="E1038" s="76" t="s">
        <v>2463</v>
      </c>
    </row>
    <row r="1039" spans="2:5">
      <c r="B1039">
        <v>339317</v>
      </c>
      <c r="C1039" t="s">
        <v>1405</v>
      </c>
      <c r="D1039" s="78">
        <v>286.2</v>
      </c>
      <c r="E1039" s="76" t="s">
        <v>2463</v>
      </c>
    </row>
    <row r="1040" spans="2:5">
      <c r="B1040">
        <v>339320</v>
      </c>
      <c r="C1040" t="s">
        <v>1406</v>
      </c>
      <c r="D1040" s="78">
        <v>413.1</v>
      </c>
      <c r="E1040" s="76" t="s">
        <v>2463</v>
      </c>
    </row>
    <row r="1041" spans="2:5">
      <c r="B1041">
        <v>339340</v>
      </c>
      <c r="C1041" t="s">
        <v>1407</v>
      </c>
      <c r="D1041" s="78">
        <v>503.1</v>
      </c>
      <c r="E1041" s="76" t="s">
        <v>2463</v>
      </c>
    </row>
    <row r="1042" spans="2:5">
      <c r="B1042">
        <v>339345</v>
      </c>
      <c r="C1042" t="s">
        <v>1408</v>
      </c>
      <c r="D1042" s="78">
        <v>219.6</v>
      </c>
      <c r="E1042" s="76" t="s">
        <v>2463</v>
      </c>
    </row>
    <row r="1043" spans="2:5">
      <c r="B1043">
        <v>339346</v>
      </c>
      <c r="C1043" t="s">
        <v>1409</v>
      </c>
      <c r="D1043" s="78">
        <v>495</v>
      </c>
      <c r="E1043" s="76" t="s">
        <v>2463</v>
      </c>
    </row>
    <row r="1044" spans="2:5">
      <c r="B1044">
        <v>339347</v>
      </c>
      <c r="C1044" t="s">
        <v>1410</v>
      </c>
      <c r="D1044" s="78">
        <v>1584.9</v>
      </c>
      <c r="E1044" s="76" t="s">
        <v>2463</v>
      </c>
    </row>
    <row r="1045" spans="2:5">
      <c r="B1045">
        <v>339350</v>
      </c>
      <c r="C1045" t="s">
        <v>1411</v>
      </c>
      <c r="D1045" s="78">
        <v>167.4</v>
      </c>
      <c r="E1045" s="76" t="s">
        <v>2463</v>
      </c>
    </row>
    <row r="1046" spans="2:5">
      <c r="B1046">
        <v>339351</v>
      </c>
      <c r="C1046" t="s">
        <v>1412</v>
      </c>
      <c r="D1046" s="78">
        <v>333.9</v>
      </c>
      <c r="E1046" s="76" t="s">
        <v>2463</v>
      </c>
    </row>
    <row r="1047" spans="2:5">
      <c r="B1047">
        <v>339371</v>
      </c>
      <c r="C1047" t="s">
        <v>1413</v>
      </c>
      <c r="D1047" s="78">
        <v>215.1</v>
      </c>
      <c r="E1047" s="76" t="s">
        <v>2463</v>
      </c>
    </row>
    <row r="1048" spans="2:5">
      <c r="B1048">
        <v>339372</v>
      </c>
      <c r="C1048" t="s">
        <v>1414</v>
      </c>
      <c r="D1048" s="78">
        <v>673.2</v>
      </c>
      <c r="E1048" s="76" t="s">
        <v>2463</v>
      </c>
    </row>
    <row r="1049" spans="2:5">
      <c r="B1049">
        <v>339373</v>
      </c>
      <c r="C1049" t="s">
        <v>1415</v>
      </c>
      <c r="D1049" s="78">
        <v>2214.9</v>
      </c>
      <c r="E1049" s="76" t="s">
        <v>2463</v>
      </c>
    </row>
    <row r="1050" spans="2:5">
      <c r="B1050">
        <v>339390</v>
      </c>
      <c r="C1050" t="s">
        <v>1416</v>
      </c>
      <c r="D1050" s="78">
        <v>221.4</v>
      </c>
      <c r="E1050" s="76" t="s">
        <v>2463</v>
      </c>
    </row>
    <row r="1051" spans="2:5">
      <c r="B1051">
        <v>339415</v>
      </c>
      <c r="C1051" t="s">
        <v>1417</v>
      </c>
      <c r="D1051" s="78">
        <v>1.431</v>
      </c>
      <c r="E1051" s="76" t="s">
        <v>2463</v>
      </c>
    </row>
    <row r="1052" spans="2:5">
      <c r="B1052">
        <v>339416</v>
      </c>
      <c r="C1052" t="s">
        <v>1418</v>
      </c>
      <c r="D1052" s="78">
        <v>1.431</v>
      </c>
      <c r="E1052" s="76" t="s">
        <v>2463</v>
      </c>
    </row>
    <row r="1053" spans="2:5">
      <c r="B1053">
        <v>339450</v>
      </c>
      <c r="C1053" t="s">
        <v>1419</v>
      </c>
      <c r="D1053" s="78">
        <v>974.7</v>
      </c>
      <c r="E1053" s="76" t="s">
        <v>2463</v>
      </c>
    </row>
    <row r="1054" spans="2:5">
      <c r="B1054">
        <v>339451</v>
      </c>
      <c r="C1054" t="s">
        <v>1420</v>
      </c>
      <c r="D1054" s="78">
        <v>2654.1</v>
      </c>
      <c r="E1054" s="76" t="s">
        <v>2463</v>
      </c>
    </row>
    <row r="1055" spans="2:5">
      <c r="B1055">
        <v>339452</v>
      </c>
      <c r="C1055" t="s">
        <v>1421</v>
      </c>
      <c r="D1055" s="78">
        <v>2654.1</v>
      </c>
      <c r="E1055" s="76" t="s">
        <v>2463</v>
      </c>
    </row>
    <row r="1056" spans="2:5">
      <c r="B1056">
        <v>339453</v>
      </c>
      <c r="C1056" t="s">
        <v>1422</v>
      </c>
      <c r="D1056" s="78">
        <v>2654.1</v>
      </c>
      <c r="E1056" s="76" t="s">
        <v>2463</v>
      </c>
    </row>
    <row r="1057" spans="2:5">
      <c r="B1057">
        <v>339454</v>
      </c>
      <c r="C1057" t="s">
        <v>1423</v>
      </c>
      <c r="D1057" s="78">
        <v>2654.1</v>
      </c>
      <c r="E1057" s="76" t="s">
        <v>2463</v>
      </c>
    </row>
    <row r="1058" spans="2:5">
      <c r="B1058">
        <v>339455</v>
      </c>
      <c r="C1058" t="s">
        <v>1424</v>
      </c>
      <c r="D1058" s="78">
        <v>2654.1</v>
      </c>
      <c r="E1058" s="76" t="s">
        <v>2463</v>
      </c>
    </row>
    <row r="1059" spans="2:5">
      <c r="B1059">
        <v>339456</v>
      </c>
      <c r="C1059" t="s">
        <v>1425</v>
      </c>
      <c r="D1059" s="78">
        <v>2654.1</v>
      </c>
      <c r="E1059" s="76" t="s">
        <v>2463</v>
      </c>
    </row>
    <row r="1060" spans="2:5">
      <c r="B1060">
        <v>339457</v>
      </c>
      <c r="C1060" t="s">
        <v>1426</v>
      </c>
      <c r="D1060" s="78">
        <v>2654.1</v>
      </c>
      <c r="E1060" s="76" t="s">
        <v>2463</v>
      </c>
    </row>
    <row r="1061" spans="2:5">
      <c r="B1061">
        <v>339458</v>
      </c>
      <c r="C1061" t="s">
        <v>1427</v>
      </c>
      <c r="D1061" s="78">
        <v>2654.1</v>
      </c>
      <c r="E1061" s="76" t="s">
        <v>2463</v>
      </c>
    </row>
    <row r="1062" spans="2:5">
      <c r="B1062">
        <v>339459</v>
      </c>
      <c r="C1062" t="s">
        <v>1428</v>
      </c>
      <c r="D1062" s="78">
        <v>1773</v>
      </c>
      <c r="E1062" s="76" t="s">
        <v>2463</v>
      </c>
    </row>
    <row r="1063" spans="2:5">
      <c r="B1063">
        <v>339700</v>
      </c>
      <c r="C1063" t="s">
        <v>1429</v>
      </c>
      <c r="D1063" s="78">
        <v>689.4</v>
      </c>
      <c r="E1063" s="76" t="s">
        <v>2463</v>
      </c>
    </row>
    <row r="1064" spans="2:5">
      <c r="B1064">
        <v>339701</v>
      </c>
      <c r="C1064" t="s">
        <v>1430</v>
      </c>
      <c r="D1064" s="78">
        <v>230.4</v>
      </c>
      <c r="E1064" s="76" t="s">
        <v>2463</v>
      </c>
    </row>
    <row r="1065" spans="2:5">
      <c r="B1065">
        <v>339702</v>
      </c>
      <c r="C1065" t="s">
        <v>1431</v>
      </c>
      <c r="D1065" s="78">
        <v>689.4</v>
      </c>
      <c r="E1065" s="76" t="s">
        <v>2463</v>
      </c>
    </row>
    <row r="1066" spans="2:5">
      <c r="B1066">
        <v>339703</v>
      </c>
      <c r="C1066" t="s">
        <v>1432</v>
      </c>
      <c r="D1066" s="78">
        <v>230.4</v>
      </c>
      <c r="E1066" s="76" t="s">
        <v>2463</v>
      </c>
    </row>
    <row r="1067" spans="2:5">
      <c r="B1067">
        <v>339704</v>
      </c>
      <c r="C1067" t="s">
        <v>1433</v>
      </c>
      <c r="D1067" s="78">
        <v>230.4</v>
      </c>
      <c r="E1067" s="76" t="s">
        <v>2463</v>
      </c>
    </row>
    <row r="1068" spans="2:5">
      <c r="B1068">
        <v>339705</v>
      </c>
      <c r="C1068" t="s">
        <v>1434</v>
      </c>
      <c r="D1068" s="78">
        <v>689.4</v>
      </c>
      <c r="E1068" s="76" t="s">
        <v>2463</v>
      </c>
    </row>
    <row r="1069" spans="2:5">
      <c r="B1069">
        <v>339706</v>
      </c>
      <c r="C1069" t="s">
        <v>1435</v>
      </c>
      <c r="D1069" s="78">
        <v>689.4</v>
      </c>
      <c r="E1069" s="76" t="s">
        <v>2463</v>
      </c>
    </row>
    <row r="1070" spans="2:5">
      <c r="B1070">
        <v>339707</v>
      </c>
      <c r="C1070" t="s">
        <v>1436</v>
      </c>
      <c r="D1070" s="78">
        <v>230.4</v>
      </c>
      <c r="E1070" s="76" t="s">
        <v>2463</v>
      </c>
    </row>
    <row r="1071" spans="2:5">
      <c r="B1071">
        <v>380317</v>
      </c>
      <c r="C1071" t="s">
        <v>2363</v>
      </c>
      <c r="D1071" s="78">
        <v>5054</v>
      </c>
      <c r="E1071" s="76" t="s">
        <v>2463</v>
      </c>
    </row>
    <row r="1072" spans="2:5">
      <c r="B1072">
        <v>381215</v>
      </c>
      <c r="C1072" t="s">
        <v>1437</v>
      </c>
      <c r="D1072" s="78">
        <v>2518</v>
      </c>
      <c r="E1072" s="76" t="s">
        <v>2463</v>
      </c>
    </row>
    <row r="1073" spans="2:5">
      <c r="B1073">
        <v>381575</v>
      </c>
      <c r="C1073" t="s">
        <v>1438</v>
      </c>
      <c r="D1073" s="78">
        <v>2967</v>
      </c>
      <c r="E1073" s="76" t="s">
        <v>2463</v>
      </c>
    </row>
    <row r="1074" spans="2:5">
      <c r="B1074">
        <v>381577</v>
      </c>
      <c r="C1074" t="s">
        <v>1439</v>
      </c>
      <c r="D1074" s="78">
        <v>10714</v>
      </c>
      <c r="E1074" s="76" t="s">
        <v>2463</v>
      </c>
    </row>
    <row r="1075" spans="2:5">
      <c r="B1075">
        <v>381625</v>
      </c>
      <c r="C1075" t="s">
        <v>1440</v>
      </c>
      <c r="D1075" s="78">
        <v>2594</v>
      </c>
      <c r="E1075" s="76" t="s">
        <v>2463</v>
      </c>
    </row>
    <row r="1076" spans="2:5">
      <c r="B1076">
        <v>382415</v>
      </c>
      <c r="C1076" t="s">
        <v>1441</v>
      </c>
      <c r="D1076" s="78">
        <v>3764</v>
      </c>
      <c r="E1076" s="76" t="s">
        <v>2463</v>
      </c>
    </row>
    <row r="1077" spans="2:5">
      <c r="B1077">
        <v>382417</v>
      </c>
      <c r="C1077" t="s">
        <v>1442</v>
      </c>
      <c r="D1077" s="78">
        <v>13550</v>
      </c>
      <c r="E1077" s="76" t="s">
        <v>2463</v>
      </c>
    </row>
    <row r="1078" spans="2:5">
      <c r="B1078">
        <v>382426</v>
      </c>
      <c r="C1078" t="s">
        <v>1443</v>
      </c>
      <c r="D1078" s="78">
        <v>7530</v>
      </c>
      <c r="E1078" s="76" t="s">
        <v>2463</v>
      </c>
    </row>
    <row r="1079" spans="2:5">
      <c r="B1079">
        <v>382428</v>
      </c>
      <c r="C1079" t="s">
        <v>1444</v>
      </c>
      <c r="D1079" s="78">
        <v>33885</v>
      </c>
      <c r="E1079" s="76" t="s">
        <v>2463</v>
      </c>
    </row>
    <row r="1080" spans="2:5">
      <c r="B1080">
        <v>382615</v>
      </c>
      <c r="C1080" t="s">
        <v>1445</v>
      </c>
      <c r="D1080" s="78">
        <v>3640</v>
      </c>
      <c r="E1080" s="76" t="s">
        <v>2463</v>
      </c>
    </row>
    <row r="1081" spans="2:5">
      <c r="B1081">
        <v>382617</v>
      </c>
      <c r="C1081" t="s">
        <v>1446</v>
      </c>
      <c r="D1081" s="78">
        <v>13104</v>
      </c>
      <c r="E1081" s="76" t="s">
        <v>2463</v>
      </c>
    </row>
    <row r="1082" spans="2:5">
      <c r="B1082">
        <v>383223</v>
      </c>
      <c r="C1082" t="s">
        <v>1447</v>
      </c>
      <c r="D1082" s="78">
        <v>963</v>
      </c>
      <c r="E1082" s="76" t="s">
        <v>2463</v>
      </c>
    </row>
    <row r="1083" spans="2:5">
      <c r="B1083">
        <v>383225</v>
      </c>
      <c r="C1083" t="s">
        <v>1448</v>
      </c>
      <c r="D1083" s="78">
        <v>2732</v>
      </c>
      <c r="E1083" s="76" t="s">
        <v>2463</v>
      </c>
    </row>
    <row r="1084" spans="2:5">
      <c r="B1084">
        <v>383625</v>
      </c>
      <c r="C1084" t="s">
        <v>1449</v>
      </c>
      <c r="D1084" s="78">
        <v>4705</v>
      </c>
      <c r="E1084" s="76" t="s">
        <v>2463</v>
      </c>
    </row>
    <row r="1085" spans="2:5">
      <c r="B1085">
        <v>383627</v>
      </c>
      <c r="C1085" t="s">
        <v>1450</v>
      </c>
      <c r="D1085" s="78">
        <v>16938</v>
      </c>
      <c r="E1085" s="76" t="s">
        <v>2463</v>
      </c>
    </row>
    <row r="1086" spans="2:5">
      <c r="B1086">
        <v>386015</v>
      </c>
      <c r="C1086" t="s">
        <v>1451</v>
      </c>
      <c r="D1086" s="78">
        <v>206</v>
      </c>
      <c r="E1086" s="76" t="s">
        <v>2463</v>
      </c>
    </row>
    <row r="1087" spans="2:5">
      <c r="B1087">
        <v>386035</v>
      </c>
      <c r="C1087" t="s">
        <v>1452</v>
      </c>
      <c r="D1087" s="78">
        <v>206</v>
      </c>
      <c r="E1087" s="76" t="s">
        <v>2463</v>
      </c>
    </row>
    <row r="1088" spans="2:5">
      <c r="B1088">
        <v>386037</v>
      </c>
      <c r="C1088" t="s">
        <v>1453</v>
      </c>
      <c r="D1088" s="78">
        <v>933</v>
      </c>
      <c r="E1088" s="76" t="s">
        <v>2463</v>
      </c>
    </row>
    <row r="1089" spans="2:5">
      <c r="B1089">
        <v>386041</v>
      </c>
      <c r="C1089" t="s">
        <v>1454</v>
      </c>
      <c r="D1089" s="78">
        <v>162</v>
      </c>
      <c r="E1089" s="76" t="s">
        <v>2463</v>
      </c>
    </row>
    <row r="1090" spans="2:5">
      <c r="B1090">
        <v>386045</v>
      </c>
      <c r="C1090" t="s">
        <v>1455</v>
      </c>
      <c r="D1090" s="78">
        <v>206</v>
      </c>
      <c r="E1090" s="76" t="s">
        <v>2463</v>
      </c>
    </row>
    <row r="1091" spans="2:5">
      <c r="B1091">
        <v>386055</v>
      </c>
      <c r="C1091" t="s">
        <v>2364</v>
      </c>
      <c r="D1091" s="78">
        <v>378</v>
      </c>
      <c r="E1091" s="76" t="s">
        <v>2463</v>
      </c>
    </row>
    <row r="1092" spans="2:5">
      <c r="B1092">
        <v>386125</v>
      </c>
      <c r="C1092" t="s">
        <v>1456</v>
      </c>
      <c r="D1092" s="78">
        <v>179</v>
      </c>
      <c r="E1092" s="76" t="s">
        <v>2463</v>
      </c>
    </row>
    <row r="1093" spans="2:5">
      <c r="B1093">
        <v>386224</v>
      </c>
      <c r="C1093" t="s">
        <v>1457</v>
      </c>
      <c r="D1093" s="78">
        <v>197</v>
      </c>
      <c r="E1093" s="76" t="s">
        <v>2463</v>
      </c>
    </row>
    <row r="1094" spans="2:5">
      <c r="B1094">
        <v>386315</v>
      </c>
      <c r="C1094" t="s">
        <v>1458</v>
      </c>
      <c r="D1094" s="78">
        <v>205</v>
      </c>
      <c r="E1094" s="76" t="s">
        <v>2463</v>
      </c>
    </row>
    <row r="1095" spans="2:5">
      <c r="B1095">
        <v>386516</v>
      </c>
      <c r="C1095" t="s">
        <v>1459</v>
      </c>
      <c r="D1095" s="78">
        <v>477</v>
      </c>
      <c r="E1095" s="76" t="s">
        <v>2463</v>
      </c>
    </row>
    <row r="1096" spans="2:5">
      <c r="B1096">
        <v>386526</v>
      </c>
      <c r="C1096" t="s">
        <v>1460</v>
      </c>
      <c r="D1096" s="78">
        <v>461</v>
      </c>
      <c r="E1096" s="76" t="s">
        <v>2463</v>
      </c>
    </row>
    <row r="1097" spans="2:5">
      <c r="B1097">
        <v>386528</v>
      </c>
      <c r="C1097" t="s">
        <v>1461</v>
      </c>
      <c r="D1097" s="78">
        <v>2305</v>
      </c>
      <c r="E1097" s="76" t="s">
        <v>2463</v>
      </c>
    </row>
    <row r="1098" spans="2:5">
      <c r="B1098">
        <v>386546</v>
      </c>
      <c r="C1098" t="s">
        <v>1462</v>
      </c>
      <c r="D1098" s="78">
        <v>5292</v>
      </c>
      <c r="E1098" s="76" t="s">
        <v>2463</v>
      </c>
    </row>
    <row r="1099" spans="2:5">
      <c r="B1099">
        <v>387016</v>
      </c>
      <c r="C1099" t="s">
        <v>1463</v>
      </c>
      <c r="D1099" s="78">
        <v>781</v>
      </c>
      <c r="E1099" s="76" t="s">
        <v>2463</v>
      </c>
    </row>
    <row r="1100" spans="2:5">
      <c r="B1100">
        <v>387216</v>
      </c>
      <c r="C1100" t="s">
        <v>1464</v>
      </c>
      <c r="D1100" s="78">
        <v>1337</v>
      </c>
      <c r="E1100" s="76" t="s">
        <v>2463</v>
      </c>
    </row>
    <row r="1101" spans="2:5">
      <c r="B1101">
        <v>387316</v>
      </c>
      <c r="C1101" t="s">
        <v>1465</v>
      </c>
      <c r="D1101" s="78">
        <v>1390</v>
      </c>
      <c r="E1101" s="76" t="s">
        <v>2463</v>
      </c>
    </row>
    <row r="1102" spans="2:5">
      <c r="B1102">
        <v>387416</v>
      </c>
      <c r="C1102" t="s">
        <v>1466</v>
      </c>
      <c r="D1102" s="78">
        <v>494</v>
      </c>
      <c r="E1102" s="76" t="s">
        <v>2463</v>
      </c>
    </row>
    <row r="1103" spans="2:5">
      <c r="B1103">
        <v>387516</v>
      </c>
      <c r="C1103" t="s">
        <v>2365</v>
      </c>
      <c r="D1103" s="78">
        <v>4508</v>
      </c>
      <c r="E1103" s="76" t="s">
        <v>2463</v>
      </c>
    </row>
    <row r="1104" spans="2:5">
      <c r="B1104">
        <v>395012</v>
      </c>
      <c r="C1104" t="s">
        <v>1467</v>
      </c>
      <c r="D1104" s="78">
        <v>1713</v>
      </c>
      <c r="E1104" s="76" t="s">
        <v>2463</v>
      </c>
    </row>
    <row r="1105" spans="2:5">
      <c r="B1105">
        <v>395022</v>
      </c>
      <c r="C1105" t="s">
        <v>1468</v>
      </c>
      <c r="D1105" s="78">
        <v>1713</v>
      </c>
      <c r="E1105" s="76" t="s">
        <v>2463</v>
      </c>
    </row>
    <row r="1106" spans="2:5">
      <c r="B1106">
        <v>395032</v>
      </c>
      <c r="C1106" t="s">
        <v>1469</v>
      </c>
      <c r="D1106" s="78">
        <v>1713</v>
      </c>
      <c r="E1106" s="76" t="s">
        <v>2463</v>
      </c>
    </row>
    <row r="1107" spans="2:5">
      <c r="B1107">
        <v>395092</v>
      </c>
      <c r="C1107" t="s">
        <v>1470</v>
      </c>
      <c r="D1107" s="78">
        <v>1958</v>
      </c>
      <c r="E1107" s="76" t="s">
        <v>2463</v>
      </c>
    </row>
    <row r="1108" spans="2:5">
      <c r="B1108">
        <v>395692</v>
      </c>
      <c r="C1108" t="s">
        <v>1471</v>
      </c>
      <c r="D1108" s="78">
        <v>3945</v>
      </c>
      <c r="E1108" s="76" t="s">
        <v>2463</v>
      </c>
    </row>
    <row r="1109" spans="2:5">
      <c r="B1109">
        <v>396012</v>
      </c>
      <c r="C1109" t="s">
        <v>1472</v>
      </c>
      <c r="D1109" s="78">
        <v>1713</v>
      </c>
      <c r="E1109" s="76" t="s">
        <v>2463</v>
      </c>
    </row>
    <row r="1110" spans="2:5">
      <c r="B1110">
        <v>396022</v>
      </c>
      <c r="C1110" t="s">
        <v>1473</v>
      </c>
      <c r="D1110" s="78">
        <v>1713</v>
      </c>
      <c r="E1110" s="76" t="s">
        <v>2463</v>
      </c>
    </row>
    <row r="1111" spans="2:5">
      <c r="B1111">
        <v>396032</v>
      </c>
      <c r="C1111" t="s">
        <v>1474</v>
      </c>
      <c r="D1111" s="78">
        <v>1713</v>
      </c>
      <c r="E1111" s="76" t="s">
        <v>2463</v>
      </c>
    </row>
    <row r="1112" spans="2:5">
      <c r="B1112">
        <v>396052</v>
      </c>
      <c r="C1112" t="s">
        <v>1475</v>
      </c>
      <c r="D1112" s="78">
        <v>1713</v>
      </c>
      <c r="E1112" s="76" t="s">
        <v>2463</v>
      </c>
    </row>
    <row r="1113" spans="2:5">
      <c r="B1113">
        <v>396132</v>
      </c>
      <c r="C1113" t="s">
        <v>1476</v>
      </c>
      <c r="D1113" s="78">
        <v>5228</v>
      </c>
      <c r="E1113" s="76" t="s">
        <v>2463</v>
      </c>
    </row>
    <row r="1114" spans="2:5">
      <c r="B1114">
        <v>396212</v>
      </c>
      <c r="C1114" t="s">
        <v>1477</v>
      </c>
      <c r="D1114" s="78">
        <v>624</v>
      </c>
      <c r="E1114" s="76" t="s">
        <v>2463</v>
      </c>
    </row>
    <row r="1115" spans="2:5">
      <c r="B1115">
        <v>396222</v>
      </c>
      <c r="C1115" t="s">
        <v>1478</v>
      </c>
      <c r="D1115" s="78">
        <v>624</v>
      </c>
      <c r="E1115" s="76" t="s">
        <v>2463</v>
      </c>
    </row>
    <row r="1116" spans="2:5">
      <c r="B1116">
        <v>396232</v>
      </c>
      <c r="C1116" t="s">
        <v>1479</v>
      </c>
      <c r="D1116" s="78">
        <v>624</v>
      </c>
      <c r="E1116" s="76" t="s">
        <v>2463</v>
      </c>
    </row>
    <row r="1117" spans="2:5">
      <c r="B1117">
        <v>396242</v>
      </c>
      <c r="C1117" t="s">
        <v>1480</v>
      </c>
      <c r="D1117" s="78">
        <v>624</v>
      </c>
      <c r="E1117" s="76" t="s">
        <v>2463</v>
      </c>
    </row>
    <row r="1118" spans="2:5">
      <c r="B1118">
        <v>397082</v>
      </c>
      <c r="C1118" t="s">
        <v>1481</v>
      </c>
      <c r="D1118" s="78">
        <v>5152</v>
      </c>
      <c r="E1118" s="76" t="s">
        <v>2463</v>
      </c>
    </row>
    <row r="1119" spans="2:5">
      <c r="B1119">
        <v>399911</v>
      </c>
      <c r="C1119" t="s">
        <v>1482</v>
      </c>
      <c r="D1119" s="78">
        <v>1310</v>
      </c>
      <c r="E1119" s="76" t="s">
        <v>2463</v>
      </c>
    </row>
    <row r="1120" spans="2:5">
      <c r="B1120">
        <v>399921</v>
      </c>
      <c r="C1120" t="s">
        <v>1483</v>
      </c>
      <c r="D1120" s="78">
        <v>1310</v>
      </c>
      <c r="E1120" s="76" t="s">
        <v>2463</v>
      </c>
    </row>
    <row r="1121" spans="2:5">
      <c r="B1121">
        <v>399932</v>
      </c>
      <c r="C1121" t="s">
        <v>1484</v>
      </c>
      <c r="D1121" s="78">
        <v>142</v>
      </c>
      <c r="E1121" s="76" t="s">
        <v>2463</v>
      </c>
    </row>
    <row r="1122" spans="2:5">
      <c r="B1122">
        <v>617006</v>
      </c>
      <c r="C1122" t="s">
        <v>1485</v>
      </c>
      <c r="D1122" s="78">
        <v>3913</v>
      </c>
      <c r="E1122" s="76" t="s">
        <v>2463</v>
      </c>
    </row>
    <row r="1123" spans="2:5">
      <c r="B1123">
        <v>619205</v>
      </c>
      <c r="C1123" t="s">
        <v>1486</v>
      </c>
      <c r="D1123" s="78">
        <v>146</v>
      </c>
      <c r="E1123" s="76" t="s">
        <v>2463</v>
      </c>
    </row>
    <row r="1124" spans="2:5">
      <c r="B1124">
        <v>622130</v>
      </c>
      <c r="C1124" t="s">
        <v>1487</v>
      </c>
      <c r="D1124" s="78">
        <v>1094</v>
      </c>
      <c r="E1124" s="76" t="s">
        <v>2463</v>
      </c>
    </row>
    <row r="1125" spans="2:5">
      <c r="B1125">
        <v>622433</v>
      </c>
      <c r="C1125" t="s">
        <v>1488</v>
      </c>
      <c r="D1125" s="78">
        <v>912</v>
      </c>
      <c r="E1125" s="76" t="s">
        <v>2463</v>
      </c>
    </row>
    <row r="1126" spans="2:5">
      <c r="B1126">
        <v>622536</v>
      </c>
      <c r="C1126" t="s">
        <v>1489</v>
      </c>
      <c r="D1126" s="78">
        <v>1776</v>
      </c>
      <c r="E1126" s="76" t="s">
        <v>2463</v>
      </c>
    </row>
    <row r="1127" spans="2:5">
      <c r="B1127">
        <v>622832</v>
      </c>
      <c r="C1127" t="s">
        <v>1490</v>
      </c>
      <c r="D1127" s="78">
        <v>10934</v>
      </c>
      <c r="E1127" s="76" t="s">
        <v>2463</v>
      </c>
    </row>
    <row r="1128" spans="2:5">
      <c r="B1128">
        <v>623433</v>
      </c>
      <c r="C1128" t="s">
        <v>1491</v>
      </c>
      <c r="D1128" s="78">
        <v>912</v>
      </c>
      <c r="E1128" s="76" t="s">
        <v>2463</v>
      </c>
    </row>
    <row r="1129" spans="2:5">
      <c r="B1129">
        <v>623536</v>
      </c>
      <c r="C1129" t="s">
        <v>1492</v>
      </c>
      <c r="D1129" s="78">
        <v>1776</v>
      </c>
      <c r="E1129" s="76" t="s">
        <v>2463</v>
      </c>
    </row>
    <row r="1130" spans="2:5">
      <c r="B1130">
        <v>626015</v>
      </c>
      <c r="C1130" t="s">
        <v>2366</v>
      </c>
      <c r="D1130" s="78">
        <v>7005</v>
      </c>
      <c r="E1130" s="76" t="s">
        <v>2463</v>
      </c>
    </row>
    <row r="1131" spans="2:5">
      <c r="B1131">
        <v>626315</v>
      </c>
      <c r="C1131" t="s">
        <v>1493</v>
      </c>
      <c r="D1131" s="78">
        <v>9872</v>
      </c>
      <c r="E1131" s="76" t="s">
        <v>2463</v>
      </c>
    </row>
    <row r="1132" spans="2:5">
      <c r="B1132">
        <v>626410</v>
      </c>
      <c r="C1132" t="s">
        <v>1494</v>
      </c>
      <c r="D1132" s="78">
        <v>365</v>
      </c>
      <c r="E1132" s="76" t="s">
        <v>2463</v>
      </c>
    </row>
    <row r="1133" spans="2:5">
      <c r="B1133">
        <v>626715</v>
      </c>
      <c r="C1133" t="s">
        <v>1495</v>
      </c>
      <c r="D1133" s="78">
        <v>13971</v>
      </c>
      <c r="E1133" s="76" t="s">
        <v>2463</v>
      </c>
    </row>
    <row r="1134" spans="2:5">
      <c r="B1134">
        <v>626815</v>
      </c>
      <c r="C1134" t="s">
        <v>1496</v>
      </c>
      <c r="D1134" s="78">
        <v>15302</v>
      </c>
      <c r="E1134" s="76" t="s">
        <v>2463</v>
      </c>
    </row>
    <row r="1135" spans="2:5">
      <c r="B1135">
        <v>626915</v>
      </c>
      <c r="C1135" t="s">
        <v>1497</v>
      </c>
      <c r="D1135" s="78">
        <v>22286</v>
      </c>
      <c r="E1135" s="76" t="s">
        <v>2463</v>
      </c>
    </row>
    <row r="1136" spans="2:5">
      <c r="B1136">
        <v>670013</v>
      </c>
      <c r="C1136" t="s">
        <v>1498</v>
      </c>
      <c r="D1136" s="78">
        <v>1271</v>
      </c>
      <c r="E1136" s="76" t="s">
        <v>2463</v>
      </c>
    </row>
    <row r="1137" spans="2:5">
      <c r="B1137">
        <v>670091</v>
      </c>
      <c r="C1137" t="s">
        <v>1499</v>
      </c>
      <c r="D1137" s="78">
        <v>1202</v>
      </c>
      <c r="E1137" s="76" t="s">
        <v>2463</v>
      </c>
    </row>
    <row r="1138" spans="2:5">
      <c r="B1138">
        <v>670113</v>
      </c>
      <c r="C1138" t="s">
        <v>1500</v>
      </c>
      <c r="D1138" s="78">
        <v>1271</v>
      </c>
      <c r="E1138" s="76" t="s">
        <v>2463</v>
      </c>
    </row>
    <row r="1139" spans="2:5">
      <c r="B1139">
        <v>670191</v>
      </c>
      <c r="C1139" t="s">
        <v>1501</v>
      </c>
      <c r="D1139" s="78">
        <v>1202</v>
      </c>
      <c r="E1139" s="76" t="s">
        <v>2463</v>
      </c>
    </row>
    <row r="1140" spans="2:5">
      <c r="B1140">
        <v>670291</v>
      </c>
      <c r="C1140" t="s">
        <v>1502</v>
      </c>
      <c r="D1140" s="78">
        <v>596</v>
      </c>
      <c r="E1140" s="76" t="s">
        <v>2463</v>
      </c>
    </row>
    <row r="1141" spans="2:5">
      <c r="B1141">
        <v>670391</v>
      </c>
      <c r="C1141" t="s">
        <v>1503</v>
      </c>
      <c r="D1141" s="78">
        <v>596</v>
      </c>
      <c r="E1141" s="76" t="s">
        <v>2463</v>
      </c>
    </row>
    <row r="1142" spans="2:5">
      <c r="B1142">
        <v>670713</v>
      </c>
      <c r="C1142" t="s">
        <v>1504</v>
      </c>
      <c r="D1142" s="78">
        <v>1425</v>
      </c>
      <c r="E1142" s="76" t="s">
        <v>2463</v>
      </c>
    </row>
    <row r="1143" spans="2:5">
      <c r="B1143">
        <v>670813</v>
      </c>
      <c r="C1143" t="s">
        <v>1505</v>
      </c>
      <c r="D1143" s="78">
        <v>3993</v>
      </c>
      <c r="E1143" s="76" t="s">
        <v>2463</v>
      </c>
    </row>
    <row r="1144" spans="2:5">
      <c r="B1144">
        <v>670913</v>
      </c>
      <c r="C1144" t="s">
        <v>1506</v>
      </c>
      <c r="D1144" s="78">
        <v>3993</v>
      </c>
      <c r="E1144" s="76" t="s">
        <v>2463</v>
      </c>
    </row>
    <row r="1145" spans="2:5">
      <c r="B1145">
        <v>672091</v>
      </c>
      <c r="C1145" t="s">
        <v>1507</v>
      </c>
      <c r="D1145" s="78">
        <v>1202</v>
      </c>
      <c r="E1145" s="76" t="s">
        <v>2463</v>
      </c>
    </row>
    <row r="1146" spans="2:5">
      <c r="B1146">
        <v>672113</v>
      </c>
      <c r="C1146" t="s">
        <v>1508</v>
      </c>
      <c r="D1146" s="78">
        <v>1265</v>
      </c>
      <c r="E1146" s="76" t="s">
        <v>2463</v>
      </c>
    </row>
    <row r="1147" spans="2:5">
      <c r="B1147">
        <v>672191</v>
      </c>
      <c r="C1147" t="s">
        <v>1509</v>
      </c>
      <c r="D1147" s="78">
        <v>596</v>
      </c>
      <c r="E1147" s="76" t="s">
        <v>2463</v>
      </c>
    </row>
    <row r="1148" spans="2:5">
      <c r="B1148">
        <v>672213</v>
      </c>
      <c r="C1148" t="s">
        <v>1510</v>
      </c>
      <c r="D1148" s="78">
        <v>1265</v>
      </c>
      <c r="E1148" s="76" t="s">
        <v>2463</v>
      </c>
    </row>
    <row r="1149" spans="2:5">
      <c r="B1149">
        <v>672291</v>
      </c>
      <c r="C1149" t="s">
        <v>1511</v>
      </c>
      <c r="D1149" s="78">
        <v>596</v>
      </c>
      <c r="E1149" s="76" t="s">
        <v>2463</v>
      </c>
    </row>
    <row r="1150" spans="2:5">
      <c r="B1150">
        <v>672313</v>
      </c>
      <c r="C1150" t="s">
        <v>1512</v>
      </c>
      <c r="D1150" s="78">
        <v>1265</v>
      </c>
      <c r="E1150" s="76" t="s">
        <v>2463</v>
      </c>
    </row>
    <row r="1151" spans="2:5">
      <c r="B1151">
        <v>672391</v>
      </c>
      <c r="C1151" t="s">
        <v>1513</v>
      </c>
      <c r="D1151" s="78">
        <v>596</v>
      </c>
      <c r="E1151" s="76" t="s">
        <v>2463</v>
      </c>
    </row>
    <row r="1152" spans="2:5">
      <c r="B1152">
        <v>672591</v>
      </c>
      <c r="C1152" t="s">
        <v>1514</v>
      </c>
      <c r="D1152" s="78">
        <v>596</v>
      </c>
      <c r="E1152" s="76" t="s">
        <v>2463</v>
      </c>
    </row>
    <row r="1153" spans="2:5">
      <c r="B1153">
        <v>672691</v>
      </c>
      <c r="C1153" t="s">
        <v>1515</v>
      </c>
      <c r="D1153" s="78">
        <v>596</v>
      </c>
      <c r="E1153" s="76" t="s">
        <v>2463</v>
      </c>
    </row>
    <row r="1154" spans="2:5">
      <c r="B1154">
        <v>673012</v>
      </c>
      <c r="C1154" t="s">
        <v>1516</v>
      </c>
      <c r="D1154" s="78">
        <v>846</v>
      </c>
      <c r="E1154" s="76" t="s">
        <v>2463</v>
      </c>
    </row>
    <row r="1155" spans="2:5">
      <c r="B1155">
        <v>673013</v>
      </c>
      <c r="C1155" t="s">
        <v>1517</v>
      </c>
      <c r="D1155" s="78">
        <v>1981</v>
      </c>
      <c r="E1155" s="76" t="s">
        <v>2463</v>
      </c>
    </row>
    <row r="1156" spans="2:5">
      <c r="B1156">
        <v>673113</v>
      </c>
      <c r="C1156" t="s">
        <v>1518</v>
      </c>
      <c r="D1156" s="78">
        <v>2160</v>
      </c>
      <c r="E1156" s="76" t="s">
        <v>2463</v>
      </c>
    </row>
    <row r="1157" spans="2:5">
      <c r="B1157">
        <v>673513</v>
      </c>
      <c r="C1157" t="s">
        <v>1519</v>
      </c>
      <c r="D1157" s="78">
        <v>2911</v>
      </c>
      <c r="E1157" s="76" t="s">
        <v>2463</v>
      </c>
    </row>
    <row r="1158" spans="2:5">
      <c r="B1158">
        <v>673613</v>
      </c>
      <c r="C1158" t="s">
        <v>1520</v>
      </c>
      <c r="D1158" s="78">
        <v>2777</v>
      </c>
      <c r="E1158" s="76" t="s">
        <v>2463</v>
      </c>
    </row>
    <row r="1159" spans="2:5">
      <c r="B1159">
        <v>673813</v>
      </c>
      <c r="C1159" t="s">
        <v>1521</v>
      </c>
      <c r="D1159" s="78">
        <v>2239</v>
      </c>
      <c r="E1159" s="76" t="s">
        <v>2463</v>
      </c>
    </row>
    <row r="1160" spans="2:5">
      <c r="B1160">
        <v>674013</v>
      </c>
      <c r="C1160" t="s">
        <v>1522</v>
      </c>
      <c r="D1160" s="78">
        <v>2616</v>
      </c>
      <c r="E1160" s="76" t="s">
        <v>2463</v>
      </c>
    </row>
    <row r="1161" spans="2:5">
      <c r="B1161">
        <v>674191</v>
      </c>
      <c r="C1161" t="s">
        <v>1523</v>
      </c>
      <c r="D1161" s="78">
        <v>596</v>
      </c>
      <c r="E1161" s="76" t="s">
        <v>2463</v>
      </c>
    </row>
    <row r="1162" spans="2:5">
      <c r="B1162">
        <v>674491</v>
      </c>
      <c r="C1162" t="s">
        <v>1524</v>
      </c>
      <c r="D1162" s="78">
        <v>596</v>
      </c>
      <c r="E1162" s="76" t="s">
        <v>2463</v>
      </c>
    </row>
    <row r="1163" spans="2:5">
      <c r="B1163">
        <v>674591</v>
      </c>
      <c r="C1163" t="s">
        <v>1525</v>
      </c>
      <c r="D1163" s="78">
        <v>596</v>
      </c>
      <c r="E1163" s="76" t="s">
        <v>2463</v>
      </c>
    </row>
    <row r="1164" spans="2:5">
      <c r="B1164">
        <v>674691</v>
      </c>
      <c r="C1164" t="s">
        <v>1526</v>
      </c>
      <c r="D1164" s="78">
        <v>596</v>
      </c>
      <c r="E1164" s="76" t="s">
        <v>2463</v>
      </c>
    </row>
    <row r="1165" spans="2:5">
      <c r="B1165">
        <v>674791</v>
      </c>
      <c r="C1165" t="s">
        <v>1527</v>
      </c>
      <c r="D1165" s="78">
        <v>596</v>
      </c>
      <c r="E1165" s="76" t="s">
        <v>2463</v>
      </c>
    </row>
    <row r="1166" spans="2:5">
      <c r="B1166">
        <v>674891</v>
      </c>
      <c r="C1166" t="s">
        <v>1528</v>
      </c>
      <c r="D1166" s="78">
        <v>596</v>
      </c>
      <c r="E1166" s="76" t="s">
        <v>2463</v>
      </c>
    </row>
    <row r="1167" spans="2:5">
      <c r="B1167">
        <v>674991</v>
      </c>
      <c r="C1167" t="s">
        <v>1529</v>
      </c>
      <c r="D1167" s="78">
        <v>596</v>
      </c>
      <c r="E1167" s="76" t="s">
        <v>2463</v>
      </c>
    </row>
    <row r="1168" spans="2:5">
      <c r="B1168">
        <v>675013</v>
      </c>
      <c r="C1168" t="s">
        <v>1530</v>
      </c>
      <c r="D1168" s="78">
        <v>1265</v>
      </c>
      <c r="E1168" s="76" t="s">
        <v>2463</v>
      </c>
    </row>
    <row r="1169" spans="2:5">
      <c r="B1169">
        <v>675091</v>
      </c>
      <c r="C1169" t="s">
        <v>1531</v>
      </c>
      <c r="D1169" s="78">
        <v>596</v>
      </c>
      <c r="E1169" s="76" t="s">
        <v>2463</v>
      </c>
    </row>
    <row r="1170" spans="2:5">
      <c r="B1170">
        <v>675113</v>
      </c>
      <c r="C1170" t="s">
        <v>1532</v>
      </c>
      <c r="D1170" s="78">
        <v>1265</v>
      </c>
      <c r="E1170" s="76" t="s">
        <v>2463</v>
      </c>
    </row>
    <row r="1171" spans="2:5">
      <c r="B1171">
        <v>675191</v>
      </c>
      <c r="C1171" t="s">
        <v>1533</v>
      </c>
      <c r="D1171" s="78">
        <v>596</v>
      </c>
      <c r="E1171" s="76" t="s">
        <v>2463</v>
      </c>
    </row>
    <row r="1172" spans="2:5">
      <c r="B1172">
        <v>676013</v>
      </c>
      <c r="C1172" t="s">
        <v>1534</v>
      </c>
      <c r="D1172" s="78">
        <v>1265</v>
      </c>
      <c r="E1172" s="76" t="s">
        <v>2463</v>
      </c>
    </row>
    <row r="1173" spans="2:5">
      <c r="B1173">
        <v>676091</v>
      </c>
      <c r="C1173" t="s">
        <v>1535</v>
      </c>
      <c r="D1173" s="78">
        <v>596</v>
      </c>
      <c r="E1173" s="76" t="s">
        <v>2463</v>
      </c>
    </row>
    <row r="1174" spans="2:5">
      <c r="B1174">
        <v>676191</v>
      </c>
      <c r="C1174" t="s">
        <v>1536</v>
      </c>
      <c r="D1174" s="78">
        <v>596</v>
      </c>
      <c r="E1174" s="76" t="s">
        <v>2463</v>
      </c>
    </row>
    <row r="1175" spans="2:5">
      <c r="B1175">
        <v>676291</v>
      </c>
      <c r="C1175" t="s">
        <v>1537</v>
      </c>
      <c r="D1175" s="78">
        <v>596</v>
      </c>
      <c r="E1175" s="76" t="s">
        <v>2463</v>
      </c>
    </row>
    <row r="1176" spans="2:5">
      <c r="B1176">
        <v>676413</v>
      </c>
      <c r="C1176" t="s">
        <v>1538</v>
      </c>
      <c r="D1176" s="78">
        <v>1910</v>
      </c>
      <c r="E1176" s="76" t="s">
        <v>2463</v>
      </c>
    </row>
    <row r="1177" spans="2:5">
      <c r="B1177">
        <v>676613</v>
      </c>
      <c r="C1177" t="s">
        <v>1539</v>
      </c>
      <c r="D1177" s="78">
        <v>1280</v>
      </c>
      <c r="E1177" s="76" t="s">
        <v>2463</v>
      </c>
    </row>
    <row r="1178" spans="2:5">
      <c r="B1178">
        <v>676913</v>
      </c>
      <c r="C1178" t="s">
        <v>1540</v>
      </c>
      <c r="D1178" s="78">
        <v>1280</v>
      </c>
      <c r="E1178" s="76" t="s">
        <v>2463</v>
      </c>
    </row>
    <row r="1179" spans="2:5">
      <c r="B1179">
        <v>677013</v>
      </c>
      <c r="C1179" t="s">
        <v>1541</v>
      </c>
      <c r="D1179" s="78">
        <v>3057</v>
      </c>
      <c r="E1179" s="76" t="s">
        <v>2463</v>
      </c>
    </row>
    <row r="1180" spans="2:5">
      <c r="B1180">
        <v>677513</v>
      </c>
      <c r="C1180" t="s">
        <v>1542</v>
      </c>
      <c r="D1180" s="78">
        <v>3062</v>
      </c>
      <c r="E1180" s="76" t="s">
        <v>2463</v>
      </c>
    </row>
    <row r="1181" spans="2:5">
      <c r="B1181">
        <v>677591</v>
      </c>
      <c r="C1181" t="s">
        <v>1543</v>
      </c>
      <c r="D1181" s="78">
        <v>821</v>
      </c>
      <c r="E1181" s="76" t="s">
        <v>2463</v>
      </c>
    </row>
    <row r="1182" spans="2:5">
      <c r="B1182">
        <v>677613</v>
      </c>
      <c r="C1182" t="s">
        <v>1544</v>
      </c>
      <c r="D1182" s="78">
        <v>2590</v>
      </c>
      <c r="E1182" s="76" t="s">
        <v>2463</v>
      </c>
    </row>
    <row r="1183" spans="2:5">
      <c r="B1183">
        <v>677791</v>
      </c>
      <c r="C1183" t="s">
        <v>1545</v>
      </c>
      <c r="D1183" s="78">
        <v>1328</v>
      </c>
      <c r="E1183" s="76" t="s">
        <v>2463</v>
      </c>
    </row>
    <row r="1184" spans="2:5">
      <c r="B1184">
        <v>678091</v>
      </c>
      <c r="C1184" t="s">
        <v>1546</v>
      </c>
      <c r="D1184" s="78">
        <v>596</v>
      </c>
      <c r="E1184" s="76" t="s">
        <v>2463</v>
      </c>
    </row>
    <row r="1185" spans="2:5">
      <c r="B1185">
        <v>678191</v>
      </c>
      <c r="C1185" t="s">
        <v>1547</v>
      </c>
      <c r="D1185" s="78">
        <v>596</v>
      </c>
      <c r="E1185" s="76" t="s">
        <v>2463</v>
      </c>
    </row>
    <row r="1186" spans="2:5">
      <c r="B1186">
        <v>678291</v>
      </c>
      <c r="C1186" t="s">
        <v>1548</v>
      </c>
      <c r="D1186" s="78">
        <v>596</v>
      </c>
      <c r="E1186" s="76" t="s">
        <v>2463</v>
      </c>
    </row>
    <row r="1187" spans="2:5">
      <c r="B1187">
        <v>678391</v>
      </c>
      <c r="C1187" t="s">
        <v>1549</v>
      </c>
      <c r="D1187" s="78">
        <v>596</v>
      </c>
      <c r="E1187" s="76" t="s">
        <v>2463</v>
      </c>
    </row>
    <row r="1188" spans="2:5">
      <c r="B1188">
        <v>678491</v>
      </c>
      <c r="C1188" t="s">
        <v>1550</v>
      </c>
      <c r="D1188" s="78">
        <v>596</v>
      </c>
      <c r="E1188" s="76" t="s">
        <v>2463</v>
      </c>
    </row>
    <row r="1189" spans="2:5">
      <c r="B1189">
        <v>678591</v>
      </c>
      <c r="C1189" t="s">
        <v>1551</v>
      </c>
      <c r="D1189" s="78">
        <v>596</v>
      </c>
      <c r="E1189" s="76" t="s">
        <v>2463</v>
      </c>
    </row>
    <row r="1190" spans="2:5">
      <c r="B1190">
        <v>678691</v>
      </c>
      <c r="C1190" t="s">
        <v>1552</v>
      </c>
      <c r="D1190" s="78">
        <v>596</v>
      </c>
      <c r="E1190" s="76" t="s">
        <v>2463</v>
      </c>
    </row>
    <row r="1191" spans="2:5">
      <c r="B1191">
        <v>678791</v>
      </c>
      <c r="C1191" t="s">
        <v>1553</v>
      </c>
      <c r="D1191" s="78">
        <v>596</v>
      </c>
      <c r="E1191" s="76" t="s">
        <v>2463</v>
      </c>
    </row>
    <row r="1192" spans="2:5">
      <c r="B1192">
        <v>678891</v>
      </c>
      <c r="C1192" t="s">
        <v>1554</v>
      </c>
      <c r="D1192" s="78">
        <v>596</v>
      </c>
      <c r="E1192" s="76" t="s">
        <v>2463</v>
      </c>
    </row>
    <row r="1193" spans="2:5">
      <c r="B1193">
        <v>679091</v>
      </c>
      <c r="C1193" t="s">
        <v>1555</v>
      </c>
      <c r="D1193" s="78">
        <v>596</v>
      </c>
      <c r="E1193" s="76" t="s">
        <v>2463</v>
      </c>
    </row>
    <row r="1194" spans="2:5">
      <c r="B1194">
        <v>679191</v>
      </c>
      <c r="C1194" t="s">
        <v>1556</v>
      </c>
      <c r="D1194" s="78">
        <v>596</v>
      </c>
      <c r="E1194" s="76" t="s">
        <v>2463</v>
      </c>
    </row>
    <row r="1195" spans="2:5">
      <c r="B1195">
        <v>679291</v>
      </c>
      <c r="C1195" t="s">
        <v>1557</v>
      </c>
      <c r="D1195" s="78">
        <v>596</v>
      </c>
      <c r="E1195" s="76" t="s">
        <v>2463</v>
      </c>
    </row>
    <row r="1196" spans="2:5">
      <c r="B1196">
        <v>679391</v>
      </c>
      <c r="C1196" t="s">
        <v>1558</v>
      </c>
      <c r="D1196" s="78">
        <v>596</v>
      </c>
      <c r="E1196" s="76" t="s">
        <v>2463</v>
      </c>
    </row>
    <row r="1197" spans="2:5">
      <c r="B1197">
        <v>679913</v>
      </c>
      <c r="C1197" t="s">
        <v>1559</v>
      </c>
      <c r="D1197" s="78">
        <v>531</v>
      </c>
      <c r="E1197" s="76" t="s">
        <v>2463</v>
      </c>
    </row>
    <row r="1198" spans="2:5">
      <c r="B1198">
        <v>691223</v>
      </c>
      <c r="C1198" t="s">
        <v>1560</v>
      </c>
      <c r="D1198" s="78">
        <v>1541</v>
      </c>
      <c r="E1198" s="76" t="s">
        <v>2463</v>
      </c>
    </row>
    <row r="1199" spans="2:5">
      <c r="B1199">
        <v>691412</v>
      </c>
      <c r="C1199" t="s">
        <v>2367</v>
      </c>
      <c r="D1199" s="78">
        <v>1167</v>
      </c>
      <c r="E1199" s="76" t="s">
        <v>2463</v>
      </c>
    </row>
    <row r="1200" spans="2:5">
      <c r="B1200">
        <v>691731</v>
      </c>
      <c r="C1200" t="s">
        <v>1561</v>
      </c>
      <c r="D1200" s="78">
        <v>1543</v>
      </c>
      <c r="E1200" s="76" t="s">
        <v>2463</v>
      </c>
    </row>
    <row r="1201" spans="2:5">
      <c r="B1201">
        <v>700410</v>
      </c>
      <c r="C1201" t="s">
        <v>1562</v>
      </c>
      <c r="D1201" s="78">
        <v>185.64</v>
      </c>
      <c r="E1201" s="76" t="s">
        <v>2463</v>
      </c>
    </row>
    <row r="1202" spans="2:5">
      <c r="B1202">
        <v>761115</v>
      </c>
      <c r="C1202" t="s">
        <v>1563</v>
      </c>
      <c r="D1202" s="78">
        <v>230.85</v>
      </c>
      <c r="E1202" s="76" t="s">
        <v>2463</v>
      </c>
    </row>
    <row r="1203" spans="2:5">
      <c r="B1203">
        <v>761133</v>
      </c>
      <c r="C1203" t="s">
        <v>1564</v>
      </c>
      <c r="D1203" s="78">
        <v>513.95000000000005</v>
      </c>
      <c r="E1203" s="76" t="s">
        <v>2463</v>
      </c>
    </row>
    <row r="1204" spans="2:5">
      <c r="B1204">
        <v>762164</v>
      </c>
      <c r="C1204" t="s">
        <v>1565</v>
      </c>
      <c r="D1204" s="78">
        <v>857.85</v>
      </c>
      <c r="E1204" s="76" t="s">
        <v>2463</v>
      </c>
    </row>
    <row r="1205" spans="2:5">
      <c r="B1205">
        <v>762331</v>
      </c>
      <c r="C1205" t="s">
        <v>1566</v>
      </c>
      <c r="D1205" s="78">
        <v>5560.35</v>
      </c>
      <c r="E1205" s="76" t="s">
        <v>2463</v>
      </c>
    </row>
    <row r="1206" spans="2:5">
      <c r="B1206">
        <v>762635</v>
      </c>
      <c r="C1206" t="s">
        <v>1567</v>
      </c>
      <c r="D1206" s="78">
        <v>1646.35</v>
      </c>
      <c r="E1206" s="76" t="s">
        <v>2463</v>
      </c>
    </row>
    <row r="1207" spans="2:5">
      <c r="B1207">
        <v>763134</v>
      </c>
      <c r="C1207" t="s">
        <v>1568</v>
      </c>
      <c r="D1207" s="78">
        <v>927.2</v>
      </c>
      <c r="E1207" s="76" t="s">
        <v>2463</v>
      </c>
    </row>
    <row r="1208" spans="2:5">
      <c r="B1208">
        <v>764114</v>
      </c>
      <c r="C1208" t="s">
        <v>1569</v>
      </c>
      <c r="D1208" s="78">
        <v>1500.05</v>
      </c>
      <c r="E1208" s="76" t="s">
        <v>2463</v>
      </c>
    </row>
    <row r="1209" spans="2:5">
      <c r="B1209">
        <v>764133</v>
      </c>
      <c r="C1209" t="s">
        <v>1570</v>
      </c>
      <c r="D1209" s="78">
        <v>879.7</v>
      </c>
      <c r="E1209" s="76" t="s">
        <v>2463</v>
      </c>
    </row>
    <row r="1210" spans="2:5">
      <c r="B1210">
        <v>765312</v>
      </c>
      <c r="C1210" t="s">
        <v>1571</v>
      </c>
      <c r="D1210" s="78">
        <v>247.95</v>
      </c>
      <c r="E1210" s="76" t="s">
        <v>2463</v>
      </c>
    </row>
    <row r="1211" spans="2:5">
      <c r="B1211">
        <v>765512</v>
      </c>
      <c r="C1211" t="s">
        <v>1572</v>
      </c>
      <c r="D1211" s="78">
        <v>341.05</v>
      </c>
      <c r="E1211" s="76" t="s">
        <v>2463</v>
      </c>
    </row>
    <row r="1212" spans="2:5">
      <c r="B1212">
        <v>766134</v>
      </c>
      <c r="C1212" t="s">
        <v>1573</v>
      </c>
      <c r="D1212" s="78">
        <v>834.1</v>
      </c>
      <c r="E1212" s="76" t="s">
        <v>2463</v>
      </c>
    </row>
    <row r="1213" spans="2:5">
      <c r="B1213">
        <v>767134</v>
      </c>
      <c r="C1213" t="s">
        <v>1574</v>
      </c>
      <c r="D1213" s="78">
        <v>398.05</v>
      </c>
      <c r="E1213" s="76" t="s">
        <v>2463</v>
      </c>
    </row>
    <row r="1214" spans="2:5">
      <c r="B1214">
        <v>768566</v>
      </c>
      <c r="C1214" t="s">
        <v>2368</v>
      </c>
      <c r="D1214" s="78">
        <v>6935.95</v>
      </c>
      <c r="E1214" s="76" t="s">
        <v>2463</v>
      </c>
    </row>
    <row r="1215" spans="2:5">
      <c r="B1215">
        <v>769040</v>
      </c>
      <c r="C1215" t="s">
        <v>1575</v>
      </c>
      <c r="D1215" s="78">
        <v>654.54999999999995</v>
      </c>
      <c r="E1215" s="76" t="s">
        <v>2463</v>
      </c>
    </row>
    <row r="1216" spans="2:5">
      <c r="B1216">
        <v>769114</v>
      </c>
      <c r="C1216" t="s">
        <v>2369</v>
      </c>
      <c r="D1216" s="78">
        <v>509.2</v>
      </c>
      <c r="E1216" s="76" t="s">
        <v>2463</v>
      </c>
    </row>
    <row r="1217" spans="2:5">
      <c r="B1217">
        <v>769143</v>
      </c>
      <c r="C1217" t="s">
        <v>2370</v>
      </c>
      <c r="D1217" s="78">
        <v>244.15</v>
      </c>
      <c r="E1217" s="76" t="s">
        <v>2463</v>
      </c>
    </row>
    <row r="1218" spans="2:5">
      <c r="B1218">
        <v>870001</v>
      </c>
      <c r="C1218" t="s">
        <v>2371</v>
      </c>
      <c r="D1218" s="78">
        <v>5485</v>
      </c>
      <c r="E1218" s="76" t="s">
        <v>2463</v>
      </c>
    </row>
    <row r="1219" spans="2:5">
      <c r="B1219">
        <v>870801</v>
      </c>
      <c r="C1219" t="s">
        <v>1576</v>
      </c>
      <c r="D1219" s="78">
        <v>2873</v>
      </c>
      <c r="E1219" s="76" t="s">
        <v>2463</v>
      </c>
    </row>
    <row r="1220" spans="2:5">
      <c r="B1220">
        <v>873001</v>
      </c>
      <c r="C1220" t="s">
        <v>1577</v>
      </c>
      <c r="D1220" s="78">
        <v>5614</v>
      </c>
      <c r="E1220" s="76" t="s">
        <v>2463</v>
      </c>
    </row>
    <row r="1221" spans="2:5">
      <c r="B1221">
        <v>873141</v>
      </c>
      <c r="C1221" t="s">
        <v>2372</v>
      </c>
      <c r="D1221" s="78">
        <v>6677</v>
      </c>
      <c r="E1221" s="76" t="s">
        <v>2463</v>
      </c>
    </row>
    <row r="1222" spans="2:5">
      <c r="B1222">
        <v>874101</v>
      </c>
      <c r="C1222" t="s">
        <v>2373</v>
      </c>
      <c r="D1222" s="78">
        <v>6626</v>
      </c>
      <c r="E1222" s="76" t="s">
        <v>2463</v>
      </c>
    </row>
    <row r="1223" spans="2:5">
      <c r="B1223">
        <v>874601</v>
      </c>
      <c r="C1223" t="s">
        <v>1578</v>
      </c>
      <c r="D1223" s="78">
        <v>6957</v>
      </c>
      <c r="E1223" s="76" t="s">
        <v>2463</v>
      </c>
    </row>
    <row r="1224" spans="2:5">
      <c r="B1224">
        <v>922902</v>
      </c>
      <c r="C1224" t="s">
        <v>1579</v>
      </c>
      <c r="D1224" s="78">
        <v>136.71</v>
      </c>
      <c r="E1224" s="76" t="s">
        <v>2463</v>
      </c>
    </row>
    <row r="1225" spans="2:5">
      <c r="B1225">
        <v>929002</v>
      </c>
      <c r="C1225" t="s">
        <v>1580</v>
      </c>
      <c r="D1225" s="78">
        <v>1314.72</v>
      </c>
      <c r="E1225" s="76" t="s">
        <v>2463</v>
      </c>
    </row>
    <row r="1226" spans="2:5">
      <c r="B1226">
        <v>929004</v>
      </c>
      <c r="C1226" t="s">
        <v>1581</v>
      </c>
      <c r="D1226" s="78">
        <v>1308.56</v>
      </c>
      <c r="E1226" s="76" t="s">
        <v>2463</v>
      </c>
    </row>
    <row r="1227" spans="2:5">
      <c r="B1227">
        <v>929008</v>
      </c>
      <c r="C1227" t="s">
        <v>1582</v>
      </c>
      <c r="D1227" s="78">
        <v>1272.48</v>
      </c>
      <c r="E1227" s="76" t="s">
        <v>2463</v>
      </c>
    </row>
    <row r="1228" spans="2:5">
      <c r="B1228">
        <v>929012</v>
      </c>
      <c r="C1228" t="s">
        <v>1583</v>
      </c>
      <c r="D1228" s="78">
        <v>1773.2</v>
      </c>
      <c r="E1228" s="76" t="s">
        <v>2463</v>
      </c>
    </row>
    <row r="1229" spans="2:5">
      <c r="B1229">
        <v>929104</v>
      </c>
      <c r="C1229" t="s">
        <v>1584</v>
      </c>
      <c r="D1229" s="78">
        <v>1446.72</v>
      </c>
      <c r="E1229" s="76" t="s">
        <v>2463</v>
      </c>
    </row>
    <row r="1230" spans="2:5">
      <c r="B1230">
        <v>929112</v>
      </c>
      <c r="C1230" t="s">
        <v>1585</v>
      </c>
      <c r="D1230" s="78">
        <v>1773.2</v>
      </c>
      <c r="E1230" s="76" t="s">
        <v>2463</v>
      </c>
    </row>
    <row r="1231" spans="2:5">
      <c r="B1231">
        <v>929500</v>
      </c>
      <c r="C1231" t="s">
        <v>1586</v>
      </c>
      <c r="D1231" s="78">
        <v>99.44</v>
      </c>
      <c r="E1231" s="76" t="s">
        <v>2463</v>
      </c>
    </row>
    <row r="1232" spans="2:5">
      <c r="B1232">
        <v>929510</v>
      </c>
      <c r="C1232" t="s">
        <v>1587</v>
      </c>
      <c r="D1232" s="78">
        <v>89.76</v>
      </c>
      <c r="E1232" s="76" t="s">
        <v>2463</v>
      </c>
    </row>
    <row r="1233" spans="2:5">
      <c r="B1233">
        <v>929521</v>
      </c>
      <c r="C1233" t="s">
        <v>1588</v>
      </c>
      <c r="D1233" s="78">
        <v>116.16</v>
      </c>
      <c r="E1233" s="76" t="s">
        <v>2463</v>
      </c>
    </row>
    <row r="1234" spans="2:5">
      <c r="B1234">
        <v>929522</v>
      </c>
      <c r="C1234" t="s">
        <v>1589</v>
      </c>
      <c r="D1234" s="78">
        <v>116.16</v>
      </c>
      <c r="E1234" s="76" t="s">
        <v>2463</v>
      </c>
    </row>
    <row r="1235" spans="2:5">
      <c r="B1235">
        <v>929523</v>
      </c>
      <c r="C1235" t="s">
        <v>1590</v>
      </c>
      <c r="D1235" s="78">
        <v>113.52</v>
      </c>
      <c r="E1235" s="76" t="s">
        <v>2463</v>
      </c>
    </row>
    <row r="1236" spans="2:5">
      <c r="B1236">
        <v>929524</v>
      </c>
      <c r="C1236" t="s">
        <v>1591</v>
      </c>
      <c r="D1236" s="78">
        <v>116.16</v>
      </c>
      <c r="E1236" s="76" t="s">
        <v>2463</v>
      </c>
    </row>
    <row r="1237" spans="2:5">
      <c r="B1237">
        <v>929526</v>
      </c>
      <c r="C1237" t="s">
        <v>2374</v>
      </c>
      <c r="D1237" s="78">
        <v>113.52</v>
      </c>
      <c r="E1237" s="76" t="s">
        <v>2463</v>
      </c>
    </row>
    <row r="1238" spans="2:5">
      <c r="B1238">
        <v>929529</v>
      </c>
      <c r="C1238" t="s">
        <v>2375</v>
      </c>
      <c r="D1238" s="78">
        <v>113.52</v>
      </c>
      <c r="E1238" s="76" t="s">
        <v>2463</v>
      </c>
    </row>
    <row r="1239" spans="2:5">
      <c r="B1239">
        <v>929530</v>
      </c>
      <c r="C1239" t="s">
        <v>1592</v>
      </c>
      <c r="D1239" s="78">
        <v>126.72</v>
      </c>
      <c r="E1239" s="76" t="s">
        <v>2463</v>
      </c>
    </row>
    <row r="1240" spans="2:5">
      <c r="B1240">
        <v>929554</v>
      </c>
      <c r="C1240" t="s">
        <v>1593</v>
      </c>
      <c r="D1240" s="78">
        <v>97.68</v>
      </c>
      <c r="E1240" s="76" t="s">
        <v>2463</v>
      </c>
    </row>
    <row r="1241" spans="2:5">
      <c r="B1241">
        <v>929559</v>
      </c>
      <c r="C1241" t="s">
        <v>1594</v>
      </c>
      <c r="D1241" s="78">
        <v>99.44</v>
      </c>
      <c r="E1241" s="76" t="s">
        <v>2463</v>
      </c>
    </row>
    <row r="1242" spans="2:5">
      <c r="B1242">
        <v>929560</v>
      </c>
      <c r="C1242" t="s">
        <v>1595</v>
      </c>
      <c r="D1242" s="78">
        <v>99.44</v>
      </c>
      <c r="E1242" s="76" t="s">
        <v>2463</v>
      </c>
    </row>
    <row r="1243" spans="2:5">
      <c r="B1243">
        <v>929561</v>
      </c>
      <c r="C1243" t="s">
        <v>1596</v>
      </c>
      <c r="D1243" s="78">
        <v>99.44</v>
      </c>
      <c r="E1243" s="76" t="s">
        <v>2463</v>
      </c>
    </row>
    <row r="1244" spans="2:5">
      <c r="B1244">
        <v>929580</v>
      </c>
      <c r="C1244" t="s">
        <v>1597</v>
      </c>
      <c r="D1244" s="78">
        <v>135.52000000000001</v>
      </c>
      <c r="E1244" s="76" t="s">
        <v>2463</v>
      </c>
    </row>
    <row r="1245" spans="2:5">
      <c r="B1245">
        <v>929601</v>
      </c>
      <c r="C1245" t="s">
        <v>1598</v>
      </c>
      <c r="D1245" s="78">
        <v>67.408000000000001</v>
      </c>
      <c r="E1245" s="76" t="s">
        <v>2463</v>
      </c>
    </row>
    <row r="1246" spans="2:5">
      <c r="B1246">
        <v>929602</v>
      </c>
      <c r="C1246" t="s">
        <v>1599</v>
      </c>
      <c r="D1246" s="78">
        <v>89.76</v>
      </c>
      <c r="E1246" s="76" t="s">
        <v>2463</v>
      </c>
    </row>
    <row r="1247" spans="2:5">
      <c r="B1247">
        <v>929603</v>
      </c>
      <c r="C1247" t="s">
        <v>1600</v>
      </c>
      <c r="D1247" s="78">
        <v>91.52</v>
      </c>
      <c r="E1247" s="76" t="s">
        <v>2463</v>
      </c>
    </row>
    <row r="1248" spans="2:5">
      <c r="B1248">
        <v>929604</v>
      </c>
      <c r="C1248" t="s">
        <v>1601</v>
      </c>
      <c r="D1248" s="78">
        <v>91.52</v>
      </c>
      <c r="E1248" s="76" t="s">
        <v>2463</v>
      </c>
    </row>
    <row r="1249" spans="2:5">
      <c r="B1249">
        <v>929605</v>
      </c>
      <c r="C1249" t="s">
        <v>1602</v>
      </c>
      <c r="D1249" s="78">
        <v>67.055999999999997</v>
      </c>
      <c r="E1249" s="76" t="s">
        <v>2463</v>
      </c>
    </row>
    <row r="1250" spans="2:5">
      <c r="B1250">
        <v>929606</v>
      </c>
      <c r="C1250" t="s">
        <v>1603</v>
      </c>
      <c r="D1250" s="78">
        <v>89.76</v>
      </c>
      <c r="E1250" s="76" t="s">
        <v>2463</v>
      </c>
    </row>
    <row r="1251" spans="2:5">
      <c r="B1251">
        <v>929607</v>
      </c>
      <c r="C1251" t="s">
        <v>1604</v>
      </c>
      <c r="D1251" s="78">
        <v>50.336000000000006</v>
      </c>
      <c r="E1251" s="76" t="s">
        <v>2463</v>
      </c>
    </row>
    <row r="1252" spans="2:5">
      <c r="B1252">
        <v>929612</v>
      </c>
      <c r="C1252" t="s">
        <v>1605</v>
      </c>
      <c r="D1252" s="78">
        <v>58.52</v>
      </c>
      <c r="E1252" s="76" t="s">
        <v>2463</v>
      </c>
    </row>
    <row r="1253" spans="2:5">
      <c r="B1253">
        <v>929701</v>
      </c>
      <c r="C1253" t="s">
        <v>1606</v>
      </c>
      <c r="D1253" s="78">
        <v>266.64</v>
      </c>
      <c r="E1253" s="76" t="s">
        <v>2463</v>
      </c>
    </row>
    <row r="1254" spans="2:5">
      <c r="B1254">
        <v>929702</v>
      </c>
      <c r="C1254" t="s">
        <v>1607</v>
      </c>
      <c r="D1254" s="78">
        <v>116.16</v>
      </c>
      <c r="E1254" s="76" t="s">
        <v>2463</v>
      </c>
    </row>
    <row r="1255" spans="2:5">
      <c r="B1255">
        <v>929703</v>
      </c>
      <c r="C1255" t="s">
        <v>1608</v>
      </c>
      <c r="D1255" s="78">
        <v>140.80000000000001</v>
      </c>
      <c r="E1255" s="76" t="s">
        <v>2463</v>
      </c>
    </row>
    <row r="1256" spans="2:5">
      <c r="B1256">
        <v>929704</v>
      </c>
      <c r="C1256" t="s">
        <v>1609</v>
      </c>
      <c r="D1256" s="78">
        <v>139.04</v>
      </c>
      <c r="E1256" s="76" t="s">
        <v>2463</v>
      </c>
    </row>
    <row r="1257" spans="2:5">
      <c r="B1257">
        <v>929705</v>
      </c>
      <c r="C1257" t="s">
        <v>1610</v>
      </c>
      <c r="D1257" s="78">
        <v>440.88</v>
      </c>
      <c r="E1257" s="76" t="s">
        <v>2463</v>
      </c>
    </row>
    <row r="1258" spans="2:5">
      <c r="B1258">
        <v>929706</v>
      </c>
      <c r="C1258" t="s">
        <v>1611</v>
      </c>
      <c r="D1258" s="78">
        <v>62.392000000000003</v>
      </c>
      <c r="E1258" s="76" t="s">
        <v>2463</v>
      </c>
    </row>
    <row r="1259" spans="2:5">
      <c r="B1259">
        <v>929707</v>
      </c>
      <c r="C1259" t="s">
        <v>1612</v>
      </c>
      <c r="D1259" s="78">
        <v>77.087999999999994</v>
      </c>
      <c r="E1259" s="76" t="s">
        <v>2463</v>
      </c>
    </row>
    <row r="1260" spans="2:5">
      <c r="B1260">
        <v>929708</v>
      </c>
      <c r="C1260" t="s">
        <v>1613</v>
      </c>
      <c r="D1260" s="78">
        <v>308</v>
      </c>
      <c r="E1260" s="76" t="s">
        <v>2463</v>
      </c>
    </row>
    <row r="1261" spans="2:5">
      <c r="B1261">
        <v>929710</v>
      </c>
      <c r="C1261" t="s">
        <v>1614</v>
      </c>
      <c r="D1261" s="78">
        <v>237.6</v>
      </c>
      <c r="E1261" s="76" t="s">
        <v>2463</v>
      </c>
    </row>
    <row r="1262" spans="2:5">
      <c r="B1262">
        <v>931106</v>
      </c>
      <c r="C1262" t="s">
        <v>1615</v>
      </c>
      <c r="D1262" s="78">
        <v>1920.38</v>
      </c>
      <c r="E1262" s="76" t="s">
        <v>2463</v>
      </c>
    </row>
    <row r="1263" spans="2:5">
      <c r="B1263">
        <v>931156</v>
      </c>
      <c r="C1263" t="s">
        <v>1616</v>
      </c>
      <c r="D1263" s="78">
        <v>1227</v>
      </c>
      <c r="E1263" s="76" t="s">
        <v>2463</v>
      </c>
    </row>
    <row r="1264" spans="2:5">
      <c r="B1264">
        <v>931206</v>
      </c>
      <c r="C1264" t="s">
        <v>1617</v>
      </c>
      <c r="D1264" s="78">
        <v>1959.51</v>
      </c>
      <c r="E1264" s="76" t="s">
        <v>2463</v>
      </c>
    </row>
    <row r="1265" spans="2:5">
      <c r="B1265">
        <v>931306</v>
      </c>
      <c r="C1265" t="s">
        <v>1618</v>
      </c>
      <c r="D1265" s="78">
        <v>2247.81</v>
      </c>
      <c r="E1265" s="76" t="s">
        <v>2463</v>
      </c>
    </row>
    <row r="1266" spans="2:5">
      <c r="B1266">
        <v>931436</v>
      </c>
      <c r="C1266" t="s">
        <v>1619</v>
      </c>
      <c r="D1266" s="78">
        <v>1460</v>
      </c>
      <c r="E1266" s="76" t="s">
        <v>2463</v>
      </c>
    </row>
    <row r="1267" spans="2:5">
      <c r="B1267">
        <v>931447</v>
      </c>
      <c r="C1267" t="s">
        <v>1620</v>
      </c>
      <c r="D1267" s="78">
        <v>4187</v>
      </c>
      <c r="E1267" s="76" t="s">
        <v>2463</v>
      </c>
    </row>
    <row r="1268" spans="2:5">
      <c r="B1268">
        <v>931636</v>
      </c>
      <c r="C1268" t="s">
        <v>1621</v>
      </c>
      <c r="D1268" s="78">
        <v>1191.9000000000001</v>
      </c>
      <c r="E1268" s="76" t="s">
        <v>2463</v>
      </c>
    </row>
    <row r="1269" spans="2:5">
      <c r="B1269">
        <v>931855</v>
      </c>
      <c r="C1269" t="s">
        <v>1622</v>
      </c>
      <c r="D1269" s="78">
        <v>1892.86</v>
      </c>
      <c r="E1269" s="76" t="s">
        <v>2463</v>
      </c>
    </row>
    <row r="1270" spans="2:5">
      <c r="B1270">
        <v>931955</v>
      </c>
      <c r="C1270" t="s">
        <v>1623</v>
      </c>
      <c r="D1270" s="78">
        <v>1892.86</v>
      </c>
      <c r="E1270" s="76" t="s">
        <v>2463</v>
      </c>
    </row>
    <row r="1271" spans="2:5">
      <c r="B1271">
        <v>937036</v>
      </c>
      <c r="C1271" t="s">
        <v>1624</v>
      </c>
      <c r="D1271" s="78">
        <v>1384.17</v>
      </c>
      <c r="E1271" s="76" t="s">
        <v>2463</v>
      </c>
    </row>
    <row r="1272" spans="2:5">
      <c r="B1272">
        <v>937055</v>
      </c>
      <c r="C1272" t="s">
        <v>1625</v>
      </c>
      <c r="D1272" s="78">
        <v>1075.32</v>
      </c>
      <c r="E1272" s="76" t="s">
        <v>2463</v>
      </c>
    </row>
    <row r="1273" spans="2:5">
      <c r="B1273">
        <v>937236</v>
      </c>
      <c r="C1273" t="s">
        <v>1626</v>
      </c>
      <c r="D1273" s="78">
        <v>1127.46</v>
      </c>
      <c r="E1273" s="76" t="s">
        <v>2463</v>
      </c>
    </row>
    <row r="1274" spans="2:5">
      <c r="B1274">
        <v>937255</v>
      </c>
      <c r="C1274" t="s">
        <v>1627</v>
      </c>
      <c r="D1274" s="78">
        <v>1093.92</v>
      </c>
      <c r="E1274" s="76" t="s">
        <v>2463</v>
      </c>
    </row>
    <row r="1275" spans="2:5">
      <c r="B1275">
        <v>937266</v>
      </c>
      <c r="C1275" t="s">
        <v>1628</v>
      </c>
      <c r="D1275" s="78">
        <v>1046.6199999999999</v>
      </c>
      <c r="E1275" s="76" t="s">
        <v>2463</v>
      </c>
    </row>
    <row r="1276" spans="2:5">
      <c r="B1276">
        <v>937555</v>
      </c>
      <c r="C1276" t="s">
        <v>2376</v>
      </c>
      <c r="D1276" s="78">
        <v>3010</v>
      </c>
      <c r="E1276" s="76" t="s">
        <v>2463</v>
      </c>
    </row>
    <row r="1277" spans="2:5">
      <c r="B1277">
        <v>937556</v>
      </c>
      <c r="C1277" t="s">
        <v>1629</v>
      </c>
      <c r="D1277" s="78">
        <v>6799.16</v>
      </c>
      <c r="E1277" s="76" t="s">
        <v>2463</v>
      </c>
    </row>
    <row r="1278" spans="2:5">
      <c r="B1278">
        <v>937566</v>
      </c>
      <c r="C1278" t="s">
        <v>2377</v>
      </c>
      <c r="D1278" s="78">
        <v>9353.36</v>
      </c>
      <c r="E1278" s="76" t="s">
        <v>2463</v>
      </c>
    </row>
    <row r="1279" spans="2:5">
      <c r="B1279">
        <v>938036</v>
      </c>
      <c r="C1279" t="s">
        <v>1630</v>
      </c>
      <c r="D1279" s="78">
        <v>1453.4</v>
      </c>
      <c r="E1279" s="76" t="s">
        <v>2463</v>
      </c>
    </row>
    <row r="1280" spans="2:5">
      <c r="B1280">
        <v>939011</v>
      </c>
      <c r="C1280" t="s">
        <v>1631</v>
      </c>
      <c r="D1280" s="78">
        <v>160.94999999999999</v>
      </c>
      <c r="E1280" s="76" t="s">
        <v>2463</v>
      </c>
    </row>
    <row r="1281" spans="2:5">
      <c r="B1281">
        <v>939016</v>
      </c>
      <c r="C1281" t="s">
        <v>1631</v>
      </c>
      <c r="D1281" s="78">
        <v>160.94999999999999</v>
      </c>
      <c r="E1281" s="76" t="s">
        <v>2463</v>
      </c>
    </row>
    <row r="1282" spans="2:5">
      <c r="B1282">
        <v>939017</v>
      </c>
      <c r="C1282" t="s">
        <v>1632</v>
      </c>
      <c r="D1282" s="78">
        <v>145.29</v>
      </c>
      <c r="E1282" s="76" t="s">
        <v>2463</v>
      </c>
    </row>
    <row r="1283" spans="2:5">
      <c r="B1283">
        <v>939018</v>
      </c>
      <c r="C1283" t="s">
        <v>1633</v>
      </c>
      <c r="D1283" s="78">
        <v>416.24</v>
      </c>
      <c r="E1283" s="76" t="s">
        <v>2463</v>
      </c>
    </row>
    <row r="1284" spans="2:5">
      <c r="B1284">
        <v>940017</v>
      </c>
      <c r="C1284" t="s">
        <v>1634</v>
      </c>
      <c r="D1284" s="78">
        <v>1646</v>
      </c>
      <c r="E1284" s="76" t="s">
        <v>2463</v>
      </c>
    </row>
    <row r="1285" spans="2:5">
      <c r="B1285">
        <v>940054</v>
      </c>
      <c r="C1285" t="s">
        <v>1635</v>
      </c>
      <c r="D1285" s="78">
        <v>253</v>
      </c>
      <c r="E1285" s="76" t="s">
        <v>2463</v>
      </c>
    </row>
    <row r="1286" spans="2:5">
      <c r="B1286">
        <v>940057</v>
      </c>
      <c r="C1286" t="s">
        <v>1636</v>
      </c>
      <c r="D1286" s="78">
        <v>1824</v>
      </c>
      <c r="E1286" s="76" t="s">
        <v>2463</v>
      </c>
    </row>
    <row r="1287" spans="2:5">
      <c r="B1287">
        <v>941557</v>
      </c>
      <c r="C1287" t="s">
        <v>1637</v>
      </c>
      <c r="D1287" s="78">
        <v>1432</v>
      </c>
      <c r="E1287" s="76" t="s">
        <v>2463</v>
      </c>
    </row>
    <row r="1288" spans="2:5">
      <c r="B1288">
        <v>941558</v>
      </c>
      <c r="C1288" t="s">
        <v>1638</v>
      </c>
      <c r="D1288" s="78">
        <v>3360</v>
      </c>
      <c r="E1288" s="76" t="s">
        <v>2463</v>
      </c>
    </row>
    <row r="1289" spans="2:5">
      <c r="B1289">
        <v>950067</v>
      </c>
      <c r="C1289" t="s">
        <v>1639</v>
      </c>
      <c r="D1289" s="78">
        <v>475.2</v>
      </c>
      <c r="E1289" s="76" t="s">
        <v>2463</v>
      </c>
    </row>
    <row r="1290" spans="2:5">
      <c r="B1290">
        <v>951034</v>
      </c>
      <c r="C1290" t="s">
        <v>1640</v>
      </c>
      <c r="D1290" s="78">
        <v>581.4</v>
      </c>
      <c r="E1290" s="76" t="s">
        <v>2463</v>
      </c>
    </row>
    <row r="1291" spans="2:5">
      <c r="B1291">
        <v>951054</v>
      </c>
      <c r="C1291" t="s">
        <v>1641</v>
      </c>
      <c r="D1291" s="78">
        <v>690.3</v>
      </c>
      <c r="E1291" s="76" t="s">
        <v>2463</v>
      </c>
    </row>
    <row r="1292" spans="2:5">
      <c r="B1292">
        <v>951954</v>
      </c>
      <c r="C1292" t="s">
        <v>2378</v>
      </c>
      <c r="D1292" s="78">
        <v>30.4</v>
      </c>
      <c r="E1292" s="76" t="s">
        <v>2463</v>
      </c>
    </row>
    <row r="1293" spans="2:5">
      <c r="B1293">
        <v>952034</v>
      </c>
      <c r="C1293" t="s">
        <v>1642</v>
      </c>
      <c r="D1293" s="78">
        <v>783</v>
      </c>
      <c r="E1293" s="76" t="s">
        <v>2463</v>
      </c>
    </row>
    <row r="1294" spans="2:5">
      <c r="B1294">
        <v>953034</v>
      </c>
      <c r="C1294" t="s">
        <v>1643</v>
      </c>
      <c r="D1294" s="78">
        <v>657</v>
      </c>
      <c r="E1294" s="76" t="s">
        <v>2463</v>
      </c>
    </row>
    <row r="1295" spans="2:5">
      <c r="B1295">
        <v>954404</v>
      </c>
      <c r="C1295" t="s">
        <v>1644</v>
      </c>
      <c r="D1295" s="78">
        <v>699.36</v>
      </c>
      <c r="E1295" s="76" t="s">
        <v>2463</v>
      </c>
    </row>
    <row r="1296" spans="2:5">
      <c r="B1296">
        <v>954414</v>
      </c>
      <c r="C1296" t="s">
        <v>1645</v>
      </c>
      <c r="D1296" s="78">
        <v>812.81999999999994</v>
      </c>
      <c r="E1296" s="76" t="s">
        <v>2463</v>
      </c>
    </row>
    <row r="1297" spans="2:5">
      <c r="B1297">
        <v>954634</v>
      </c>
      <c r="C1297" t="s">
        <v>2379</v>
      </c>
      <c r="D1297" s="78">
        <v>540.9</v>
      </c>
      <c r="E1297" s="76" t="s">
        <v>2463</v>
      </c>
    </row>
    <row r="1298" spans="2:5">
      <c r="B1298">
        <v>954734</v>
      </c>
      <c r="C1298" t="s">
        <v>1646</v>
      </c>
      <c r="D1298" s="78">
        <v>923.49</v>
      </c>
      <c r="E1298" s="76" t="s">
        <v>2463</v>
      </c>
    </row>
    <row r="1299" spans="2:5">
      <c r="B1299">
        <v>954854</v>
      </c>
      <c r="C1299" t="s">
        <v>1647</v>
      </c>
      <c r="D1299" s="78">
        <v>1124.0999999999999</v>
      </c>
      <c r="E1299" s="76" t="s">
        <v>2463</v>
      </c>
    </row>
    <row r="1300" spans="2:5">
      <c r="B1300">
        <v>955134</v>
      </c>
      <c r="C1300" t="s">
        <v>1648</v>
      </c>
      <c r="D1300" s="78">
        <v>537.29999999999995</v>
      </c>
      <c r="E1300" s="76" t="s">
        <v>2463</v>
      </c>
    </row>
    <row r="1301" spans="2:5">
      <c r="B1301">
        <v>959034</v>
      </c>
      <c r="C1301" t="s">
        <v>1649</v>
      </c>
      <c r="D1301" s="78">
        <v>673.31999999999994</v>
      </c>
      <c r="E1301" s="76" t="s">
        <v>2463</v>
      </c>
    </row>
    <row r="1302" spans="2:5">
      <c r="B1302">
        <v>959035</v>
      </c>
      <c r="C1302" t="s">
        <v>1650</v>
      </c>
      <c r="D1302" s="78">
        <v>526.5</v>
      </c>
      <c r="E1302" s="76" t="s">
        <v>2463</v>
      </c>
    </row>
    <row r="1303" spans="2:5">
      <c r="B1303">
        <v>959734</v>
      </c>
      <c r="C1303" t="s">
        <v>1651</v>
      </c>
      <c r="D1303" s="78">
        <v>668.7</v>
      </c>
      <c r="E1303" s="76" t="s">
        <v>2463</v>
      </c>
    </row>
    <row r="1304" spans="2:5">
      <c r="B1304">
        <v>960241</v>
      </c>
      <c r="C1304" t="s">
        <v>1652</v>
      </c>
      <c r="D1304" s="78">
        <v>3376.44</v>
      </c>
      <c r="E1304" s="76" t="s">
        <v>2463</v>
      </c>
    </row>
    <row r="1305" spans="2:5">
      <c r="B1305">
        <v>962141</v>
      </c>
      <c r="C1305" t="s">
        <v>1653</v>
      </c>
      <c r="D1305" s="78">
        <v>1442.54</v>
      </c>
      <c r="E1305" s="76" t="s">
        <v>2463</v>
      </c>
    </row>
    <row r="1306" spans="2:5">
      <c r="B1306">
        <v>962241</v>
      </c>
      <c r="C1306" t="s">
        <v>1654</v>
      </c>
      <c r="D1306" s="78">
        <v>1708.97</v>
      </c>
      <c r="E1306" s="76" t="s">
        <v>2463</v>
      </c>
    </row>
    <row r="1307" spans="2:5">
      <c r="B1307">
        <v>963141</v>
      </c>
      <c r="C1307" t="s">
        <v>1655</v>
      </c>
      <c r="D1307" s="78">
        <v>1200.32</v>
      </c>
      <c r="E1307" s="76" t="s">
        <v>2463</v>
      </c>
    </row>
    <row r="1308" spans="2:5">
      <c r="B1308">
        <v>965152</v>
      </c>
      <c r="C1308" t="s">
        <v>1656</v>
      </c>
      <c r="D1308" s="78">
        <v>4814.6099999999997</v>
      </c>
      <c r="E1308" s="76" t="s">
        <v>2463</v>
      </c>
    </row>
    <row r="1309" spans="2:5">
      <c r="B1309">
        <v>965652</v>
      </c>
      <c r="C1309" t="s">
        <v>1657</v>
      </c>
      <c r="D1309" s="78">
        <v>6734.4</v>
      </c>
      <c r="E1309" s="76" t="s">
        <v>2463</v>
      </c>
    </row>
    <row r="1310" spans="2:5">
      <c r="B1310">
        <v>965662</v>
      </c>
      <c r="C1310" t="s">
        <v>1658</v>
      </c>
      <c r="D1310" s="78">
        <v>7199</v>
      </c>
      <c r="E1310" s="76" t="s">
        <v>2463</v>
      </c>
    </row>
    <row r="1311" spans="2:5">
      <c r="B1311">
        <v>965672</v>
      </c>
      <c r="C1311" t="s">
        <v>1659</v>
      </c>
      <c r="D1311" s="78">
        <v>6601.92</v>
      </c>
      <c r="E1311" s="76" t="s">
        <v>2463</v>
      </c>
    </row>
    <row r="1312" spans="2:5">
      <c r="B1312">
        <v>965752</v>
      </c>
      <c r="C1312" t="s">
        <v>1660</v>
      </c>
      <c r="D1312" s="78">
        <v>7677.4</v>
      </c>
      <c r="E1312" s="76" t="s">
        <v>2463</v>
      </c>
    </row>
    <row r="1313" spans="2:5">
      <c r="B1313">
        <v>965842</v>
      </c>
      <c r="C1313" t="s">
        <v>1661</v>
      </c>
      <c r="D1313" s="78">
        <v>6413</v>
      </c>
      <c r="E1313" s="76" t="s">
        <v>2463</v>
      </c>
    </row>
    <row r="1314" spans="2:5">
      <c r="B1314">
        <v>965942</v>
      </c>
      <c r="C1314" t="s">
        <v>1662</v>
      </c>
      <c r="D1314" s="78">
        <v>7095</v>
      </c>
      <c r="E1314" s="76" t="s">
        <v>2463</v>
      </c>
    </row>
    <row r="1315" spans="2:5">
      <c r="B1315">
        <v>967152</v>
      </c>
      <c r="C1315" t="s">
        <v>1663</v>
      </c>
      <c r="D1315" s="78">
        <v>6133.4</v>
      </c>
      <c r="E1315" s="76" t="s">
        <v>2463</v>
      </c>
    </row>
    <row r="1316" spans="2:5">
      <c r="B1316">
        <v>967852</v>
      </c>
      <c r="C1316" t="s">
        <v>1664</v>
      </c>
      <c r="D1316" s="78">
        <v>7744.1</v>
      </c>
      <c r="E1316" s="76" t="s">
        <v>2463</v>
      </c>
    </row>
    <row r="1317" spans="2:5">
      <c r="B1317">
        <v>969261</v>
      </c>
      <c r="C1317" t="s">
        <v>1665</v>
      </c>
      <c r="D1317" s="78">
        <v>2081.6999999999998</v>
      </c>
      <c r="E1317" s="76" t="s">
        <v>2463</v>
      </c>
    </row>
    <row r="1318" spans="2:5">
      <c r="B1318">
        <v>970012</v>
      </c>
      <c r="C1318" t="s">
        <v>1666</v>
      </c>
      <c r="D1318" s="78">
        <v>1052.8</v>
      </c>
      <c r="E1318" s="76" t="s">
        <v>2463</v>
      </c>
    </row>
    <row r="1319" spans="2:5">
      <c r="B1319">
        <v>970022</v>
      </c>
      <c r="C1319" t="s">
        <v>1667</v>
      </c>
      <c r="D1319" s="78">
        <v>1071.5999999999999</v>
      </c>
      <c r="E1319" s="76" t="s">
        <v>2463</v>
      </c>
    </row>
    <row r="1320" spans="2:5">
      <c r="B1320">
        <v>970032</v>
      </c>
      <c r="C1320" t="s">
        <v>1668</v>
      </c>
      <c r="D1320" s="78">
        <v>1052.8</v>
      </c>
      <c r="E1320" s="76" t="s">
        <v>2463</v>
      </c>
    </row>
    <row r="1321" spans="2:5">
      <c r="B1321">
        <v>970042</v>
      </c>
      <c r="C1321" t="s">
        <v>1669</v>
      </c>
      <c r="D1321" s="78">
        <v>1052.8</v>
      </c>
      <c r="E1321" s="76" t="s">
        <v>2463</v>
      </c>
    </row>
    <row r="1322" spans="2:5">
      <c r="B1322">
        <v>970061</v>
      </c>
      <c r="C1322" t="s">
        <v>1670</v>
      </c>
      <c r="D1322" s="78">
        <v>3288.12</v>
      </c>
      <c r="E1322" s="76" t="s">
        <v>2463</v>
      </c>
    </row>
    <row r="1323" spans="2:5">
      <c r="B1323">
        <v>970460</v>
      </c>
      <c r="C1323" t="s">
        <v>1671</v>
      </c>
      <c r="D1323" s="78">
        <v>3224.2</v>
      </c>
      <c r="E1323" s="76" t="s">
        <v>2463</v>
      </c>
    </row>
    <row r="1324" spans="2:5">
      <c r="B1324">
        <v>970470</v>
      </c>
      <c r="C1324" t="s">
        <v>1672</v>
      </c>
      <c r="D1324" s="78">
        <v>2558.6799999999998</v>
      </c>
      <c r="E1324" s="76" t="s">
        <v>2463</v>
      </c>
    </row>
    <row r="1325" spans="2:5">
      <c r="B1325">
        <v>970480</v>
      </c>
      <c r="C1325" t="s">
        <v>2380</v>
      </c>
      <c r="D1325" s="78">
        <v>3979.96</v>
      </c>
      <c r="E1325" s="76" t="s">
        <v>2463</v>
      </c>
    </row>
    <row r="1326" spans="2:5">
      <c r="B1326">
        <v>970530</v>
      </c>
      <c r="C1326" t="s">
        <v>1673</v>
      </c>
      <c r="D1326" s="78">
        <v>3242.06</v>
      </c>
      <c r="E1326" s="76" t="s">
        <v>2463</v>
      </c>
    </row>
    <row r="1327" spans="2:5">
      <c r="B1327">
        <v>970590</v>
      </c>
      <c r="C1327" t="s">
        <v>1674</v>
      </c>
      <c r="D1327" s="78">
        <v>6121.28</v>
      </c>
      <c r="E1327" s="76" t="s">
        <v>2463</v>
      </c>
    </row>
    <row r="1328" spans="2:5">
      <c r="B1328">
        <v>970802</v>
      </c>
      <c r="C1328" t="s">
        <v>1675</v>
      </c>
      <c r="D1328" s="78">
        <v>510.42</v>
      </c>
      <c r="E1328" s="76" t="s">
        <v>2463</v>
      </c>
    </row>
    <row r="1329" spans="2:5">
      <c r="B1329">
        <v>970902</v>
      </c>
      <c r="C1329" t="s">
        <v>1676</v>
      </c>
      <c r="D1329" s="78">
        <v>524.52</v>
      </c>
      <c r="E1329" s="76" t="s">
        <v>2463</v>
      </c>
    </row>
    <row r="1330" spans="2:5">
      <c r="B1330">
        <v>970922</v>
      </c>
      <c r="C1330" t="s">
        <v>1677</v>
      </c>
      <c r="D1330" s="78">
        <v>564.94000000000005</v>
      </c>
      <c r="E1330" s="76" t="s">
        <v>2463</v>
      </c>
    </row>
    <row r="1331" spans="2:5">
      <c r="B1331">
        <v>972012</v>
      </c>
      <c r="C1331" t="s">
        <v>1678</v>
      </c>
      <c r="D1331" s="78">
        <v>1052.8</v>
      </c>
      <c r="E1331" s="76" t="s">
        <v>2463</v>
      </c>
    </row>
    <row r="1332" spans="2:5">
      <c r="B1332">
        <v>972022</v>
      </c>
      <c r="C1332" t="s">
        <v>1679</v>
      </c>
      <c r="D1332" s="78">
        <v>1052.8</v>
      </c>
      <c r="E1332" s="76" t="s">
        <v>2463</v>
      </c>
    </row>
    <row r="1333" spans="2:5">
      <c r="B1333">
        <v>972032</v>
      </c>
      <c r="C1333" t="s">
        <v>1680</v>
      </c>
      <c r="D1333" s="78">
        <v>1052.8</v>
      </c>
      <c r="E1333" s="76" t="s">
        <v>2463</v>
      </c>
    </row>
    <row r="1334" spans="2:5">
      <c r="B1334">
        <v>972052</v>
      </c>
      <c r="C1334" t="s">
        <v>1681</v>
      </c>
      <c r="D1334" s="78">
        <v>1052.8</v>
      </c>
      <c r="E1334" s="76" t="s">
        <v>2463</v>
      </c>
    </row>
    <row r="1335" spans="2:5">
      <c r="B1335">
        <v>972422</v>
      </c>
      <c r="C1335" t="s">
        <v>1682</v>
      </c>
      <c r="D1335" s="78">
        <v>1079.1199999999999</v>
      </c>
      <c r="E1335" s="76" t="s">
        <v>2463</v>
      </c>
    </row>
    <row r="1336" spans="2:5">
      <c r="B1336">
        <v>972432</v>
      </c>
      <c r="C1336" t="s">
        <v>1683</v>
      </c>
      <c r="D1336" s="78">
        <v>1079.1199999999999</v>
      </c>
      <c r="E1336" s="76" t="s">
        <v>2463</v>
      </c>
    </row>
    <row r="1337" spans="2:5">
      <c r="B1337">
        <v>972442</v>
      </c>
      <c r="C1337" t="s">
        <v>1684</v>
      </c>
      <c r="D1337" s="78">
        <v>1079.1199999999999</v>
      </c>
      <c r="E1337" s="76" t="s">
        <v>2463</v>
      </c>
    </row>
    <row r="1338" spans="2:5">
      <c r="B1338">
        <v>972804</v>
      </c>
      <c r="C1338" t="s">
        <v>1685</v>
      </c>
      <c r="D1338" s="78">
        <v>839.42</v>
      </c>
      <c r="E1338" s="76" t="s">
        <v>2463</v>
      </c>
    </row>
    <row r="1339" spans="2:5">
      <c r="B1339">
        <v>972807</v>
      </c>
      <c r="C1339" t="s">
        <v>1686</v>
      </c>
      <c r="D1339" s="78">
        <v>2342.48</v>
      </c>
      <c r="E1339" s="76" t="s">
        <v>2463</v>
      </c>
    </row>
    <row r="1340" spans="2:5">
      <c r="B1340">
        <v>972812</v>
      </c>
      <c r="C1340" t="s">
        <v>1687</v>
      </c>
      <c r="D1340" s="78">
        <v>332.76</v>
      </c>
      <c r="E1340" s="76" t="s">
        <v>2463</v>
      </c>
    </row>
    <row r="1341" spans="2:5">
      <c r="B1341">
        <v>972824</v>
      </c>
      <c r="C1341" t="s">
        <v>1688</v>
      </c>
      <c r="D1341" s="78">
        <v>411.72</v>
      </c>
      <c r="E1341" s="76" t="s">
        <v>2463</v>
      </c>
    </row>
    <row r="1342" spans="2:5">
      <c r="B1342">
        <v>973043</v>
      </c>
      <c r="C1342" t="s">
        <v>1689</v>
      </c>
      <c r="D1342" s="78">
        <v>1052.8</v>
      </c>
      <c r="E1342" s="76" t="s">
        <v>2463</v>
      </c>
    </row>
    <row r="1343" spans="2:5">
      <c r="B1343">
        <v>974002</v>
      </c>
      <c r="C1343" t="s">
        <v>1690</v>
      </c>
      <c r="D1343" s="78">
        <v>1033.06</v>
      </c>
      <c r="E1343" s="76" t="s">
        <v>2463</v>
      </c>
    </row>
    <row r="1344" spans="2:5">
      <c r="B1344">
        <v>974022</v>
      </c>
      <c r="C1344" t="s">
        <v>1691</v>
      </c>
      <c r="D1344" s="78">
        <v>1139.28</v>
      </c>
      <c r="E1344" s="76" t="s">
        <v>2463</v>
      </c>
    </row>
    <row r="1345" spans="2:5">
      <c r="B1345">
        <v>974203</v>
      </c>
      <c r="C1345" t="s">
        <v>1692</v>
      </c>
      <c r="D1345" s="78">
        <v>203.98</v>
      </c>
      <c r="E1345" s="76" t="s">
        <v>2463</v>
      </c>
    </row>
    <row r="1346" spans="2:5">
      <c r="B1346">
        <v>974230</v>
      </c>
      <c r="C1346" t="s">
        <v>1693</v>
      </c>
      <c r="D1346" s="78">
        <v>1798.22</v>
      </c>
      <c r="E1346" s="76" t="s">
        <v>2463</v>
      </c>
    </row>
    <row r="1347" spans="2:5">
      <c r="B1347">
        <v>974901</v>
      </c>
      <c r="C1347" t="s">
        <v>1694</v>
      </c>
      <c r="D1347" s="78">
        <v>258.5</v>
      </c>
      <c r="E1347" s="76" t="s">
        <v>2463</v>
      </c>
    </row>
    <row r="1348" spans="2:5">
      <c r="B1348">
        <v>974912</v>
      </c>
      <c r="C1348" t="s">
        <v>1695</v>
      </c>
      <c r="D1348" s="78">
        <v>196.46</v>
      </c>
      <c r="E1348" s="76" t="s">
        <v>2463</v>
      </c>
    </row>
    <row r="1349" spans="2:5">
      <c r="B1349">
        <v>978703</v>
      </c>
      <c r="C1349" t="s">
        <v>1696</v>
      </c>
      <c r="D1349" s="78">
        <v>438.04</v>
      </c>
      <c r="E1349" s="76" t="s">
        <v>2463</v>
      </c>
    </row>
    <row r="1350" spans="2:5">
      <c r="B1350">
        <v>978705</v>
      </c>
      <c r="C1350" t="s">
        <v>1697</v>
      </c>
      <c r="D1350" s="78">
        <v>1574.5</v>
      </c>
      <c r="E1350" s="76" t="s">
        <v>2463</v>
      </c>
    </row>
    <row r="1351" spans="2:5">
      <c r="B1351">
        <v>978746</v>
      </c>
      <c r="C1351" t="s">
        <v>1698</v>
      </c>
      <c r="D1351" s="78">
        <v>110.88</v>
      </c>
      <c r="E1351" s="76" t="s">
        <v>2463</v>
      </c>
    </row>
    <row r="1352" spans="2:5">
      <c r="B1352">
        <v>978754</v>
      </c>
      <c r="C1352" t="s">
        <v>1699</v>
      </c>
      <c r="D1352" s="78">
        <v>72.24799999999999</v>
      </c>
      <c r="E1352" s="76" t="s">
        <v>2463</v>
      </c>
    </row>
    <row r="1353" spans="2:5">
      <c r="B1353">
        <v>978756</v>
      </c>
      <c r="C1353" t="s">
        <v>1700</v>
      </c>
      <c r="D1353" s="78">
        <v>110.88</v>
      </c>
      <c r="E1353" s="76" t="s">
        <v>2463</v>
      </c>
    </row>
    <row r="1354" spans="2:5">
      <c r="B1354">
        <v>978776</v>
      </c>
      <c r="C1354" t="s">
        <v>1701</v>
      </c>
      <c r="D1354" s="78">
        <v>110.88</v>
      </c>
      <c r="E1354" s="76" t="s">
        <v>2463</v>
      </c>
    </row>
    <row r="1355" spans="2:5">
      <c r="B1355">
        <v>978801</v>
      </c>
      <c r="C1355" t="s">
        <v>1702</v>
      </c>
      <c r="D1355" s="78">
        <v>313.95999999999998</v>
      </c>
      <c r="E1355" s="76" t="s">
        <v>2463</v>
      </c>
    </row>
    <row r="1356" spans="2:5">
      <c r="B1356">
        <v>978803</v>
      </c>
      <c r="C1356" t="s">
        <v>1703</v>
      </c>
      <c r="D1356" s="78">
        <v>945.64</v>
      </c>
      <c r="E1356" s="76" t="s">
        <v>2463</v>
      </c>
    </row>
    <row r="1357" spans="2:5">
      <c r="B1357">
        <v>979001</v>
      </c>
      <c r="C1357" t="s">
        <v>1704</v>
      </c>
      <c r="D1357" s="78">
        <v>332.76</v>
      </c>
      <c r="E1357" s="76" t="s">
        <v>2463</v>
      </c>
    </row>
    <row r="1358" spans="2:5">
      <c r="B1358">
        <v>979002</v>
      </c>
      <c r="C1358" t="s">
        <v>1705</v>
      </c>
      <c r="D1358" s="78">
        <v>328.06</v>
      </c>
      <c r="E1358" s="76" t="s">
        <v>2463</v>
      </c>
    </row>
    <row r="1359" spans="2:5">
      <c r="B1359">
        <v>979004</v>
      </c>
      <c r="C1359" t="s">
        <v>1706</v>
      </c>
      <c r="D1359" s="78">
        <v>687.14</v>
      </c>
      <c r="E1359" s="76" t="s">
        <v>2463</v>
      </c>
    </row>
    <row r="1360" spans="2:5">
      <c r="B1360">
        <v>979006</v>
      </c>
      <c r="C1360" t="s">
        <v>1707</v>
      </c>
      <c r="D1360" s="78">
        <v>82.72</v>
      </c>
      <c r="E1360" s="76" t="s">
        <v>2463</v>
      </c>
    </row>
    <row r="1361" spans="2:5">
      <c r="B1361">
        <v>979007</v>
      </c>
      <c r="C1361" t="s">
        <v>1708</v>
      </c>
      <c r="D1361" s="78">
        <v>81.31</v>
      </c>
      <c r="E1361" s="76" t="s">
        <v>2463</v>
      </c>
    </row>
    <row r="1362" spans="2:5">
      <c r="B1362">
        <v>979008</v>
      </c>
      <c r="C1362" t="s">
        <v>1709</v>
      </c>
      <c r="D1362" s="78">
        <v>82.72</v>
      </c>
      <c r="E1362" s="76" t="s">
        <v>2463</v>
      </c>
    </row>
    <row r="1363" spans="2:5">
      <c r="B1363">
        <v>979009</v>
      </c>
      <c r="C1363" t="s">
        <v>1710</v>
      </c>
      <c r="D1363" s="78">
        <v>82.438000000000002</v>
      </c>
      <c r="E1363" s="76" t="s">
        <v>2463</v>
      </c>
    </row>
    <row r="1364" spans="2:5">
      <c r="B1364">
        <v>979010</v>
      </c>
      <c r="C1364" t="s">
        <v>1711</v>
      </c>
      <c r="D1364" s="78">
        <v>447.44</v>
      </c>
      <c r="E1364" s="76" t="s">
        <v>2463</v>
      </c>
    </row>
    <row r="1365" spans="2:5">
      <c r="B1365">
        <v>979011</v>
      </c>
      <c r="C1365" t="s">
        <v>1712</v>
      </c>
      <c r="D1365" s="78">
        <v>64.108000000000004</v>
      </c>
      <c r="E1365" s="76" t="s">
        <v>2463</v>
      </c>
    </row>
    <row r="1366" spans="2:5">
      <c r="B1366">
        <v>979201</v>
      </c>
      <c r="C1366" t="s">
        <v>1713</v>
      </c>
      <c r="D1366" s="78">
        <v>337.46</v>
      </c>
      <c r="E1366" s="76" t="s">
        <v>2463</v>
      </c>
    </row>
    <row r="1367" spans="2:5">
      <c r="B1367">
        <v>979202</v>
      </c>
      <c r="C1367" t="s">
        <v>1714</v>
      </c>
      <c r="D1367" s="78">
        <v>675.86</v>
      </c>
      <c r="E1367" s="76" t="s">
        <v>2463</v>
      </c>
    </row>
    <row r="1368" spans="2:5">
      <c r="B1368">
        <v>979203</v>
      </c>
      <c r="C1368" t="s">
        <v>1715</v>
      </c>
      <c r="D1368" s="78">
        <v>699.36</v>
      </c>
      <c r="E1368" s="76" t="s">
        <v>2463</v>
      </c>
    </row>
    <row r="1369" spans="2:5">
      <c r="B1369">
        <v>979206</v>
      </c>
      <c r="C1369" t="s">
        <v>1716</v>
      </c>
      <c r="D1369" s="78">
        <v>65.8</v>
      </c>
      <c r="E1369" s="76" t="s">
        <v>2463</v>
      </c>
    </row>
    <row r="1370" spans="2:5">
      <c r="B1370">
        <v>981005</v>
      </c>
      <c r="C1370" t="s">
        <v>1717</v>
      </c>
      <c r="D1370" s="78">
        <v>216.9</v>
      </c>
      <c r="E1370" s="76" t="s">
        <v>2463</v>
      </c>
    </row>
    <row r="1371" spans="2:5">
      <c r="B1371">
        <v>981008</v>
      </c>
      <c r="C1371" t="s">
        <v>1718</v>
      </c>
      <c r="D1371" s="78">
        <v>1306.8</v>
      </c>
      <c r="E1371" s="76" t="s">
        <v>2463</v>
      </c>
    </row>
    <row r="1372" spans="2:5">
      <c r="B1372">
        <v>981103</v>
      </c>
      <c r="C1372" t="s">
        <v>1719</v>
      </c>
      <c r="D1372" s="78">
        <v>351</v>
      </c>
      <c r="E1372" s="76" t="s">
        <v>2463</v>
      </c>
    </row>
    <row r="1373" spans="2:5">
      <c r="B1373">
        <v>981106</v>
      </c>
      <c r="C1373" t="s">
        <v>1720</v>
      </c>
      <c r="D1373" s="78">
        <v>2835.9</v>
      </c>
      <c r="E1373" s="76" t="s">
        <v>2463</v>
      </c>
    </row>
    <row r="1374" spans="2:5">
      <c r="B1374">
        <v>981301</v>
      </c>
      <c r="C1374" t="s">
        <v>1721</v>
      </c>
      <c r="D1374" s="78">
        <v>363.6</v>
      </c>
      <c r="E1374" s="76" t="s">
        <v>2463</v>
      </c>
    </row>
    <row r="1375" spans="2:5">
      <c r="B1375">
        <v>981303</v>
      </c>
      <c r="C1375" t="s">
        <v>1722</v>
      </c>
      <c r="D1375" s="78">
        <v>2831.4</v>
      </c>
      <c r="E1375" s="76" t="s">
        <v>2463</v>
      </c>
    </row>
    <row r="1376" spans="2:5">
      <c r="B1376">
        <v>981311</v>
      </c>
      <c r="C1376" t="s">
        <v>1723</v>
      </c>
      <c r="D1376" s="78">
        <v>499.5</v>
      </c>
      <c r="E1376" s="76" t="s">
        <v>2463</v>
      </c>
    </row>
    <row r="1377" spans="2:5">
      <c r="B1377">
        <v>981313</v>
      </c>
      <c r="C1377" t="s">
        <v>1724</v>
      </c>
      <c r="D1377" s="78">
        <v>3915</v>
      </c>
      <c r="E1377" s="76" t="s">
        <v>2463</v>
      </c>
    </row>
    <row r="1378" spans="2:5">
      <c r="B1378">
        <v>981400</v>
      </c>
      <c r="C1378" t="s">
        <v>1725</v>
      </c>
      <c r="D1378" s="78">
        <v>745.2</v>
      </c>
      <c r="E1378" s="76" t="s">
        <v>2463</v>
      </c>
    </row>
    <row r="1379" spans="2:5">
      <c r="B1379">
        <v>981601</v>
      </c>
      <c r="C1379" t="s">
        <v>1726</v>
      </c>
      <c r="D1379" s="78">
        <v>162</v>
      </c>
      <c r="E1379" s="76" t="s">
        <v>2463</v>
      </c>
    </row>
    <row r="1380" spans="2:5">
      <c r="B1380">
        <v>981604</v>
      </c>
      <c r="C1380" t="s">
        <v>1727</v>
      </c>
      <c r="D1380" s="78">
        <v>1398.6</v>
      </c>
      <c r="E1380" s="76" t="s">
        <v>2463</v>
      </c>
    </row>
    <row r="1381" spans="2:5">
      <c r="B1381">
        <v>981611</v>
      </c>
      <c r="C1381" t="s">
        <v>1728</v>
      </c>
      <c r="D1381" s="78">
        <v>302.39999999999998</v>
      </c>
      <c r="E1381" s="76" t="s">
        <v>2463</v>
      </c>
    </row>
    <row r="1382" spans="2:5">
      <c r="B1382">
        <v>990212</v>
      </c>
      <c r="C1382" t="s">
        <v>1729</v>
      </c>
      <c r="D1382" s="78">
        <v>479.7</v>
      </c>
      <c r="E1382" s="76" t="s">
        <v>2463</v>
      </c>
    </row>
    <row r="1383" spans="2:5">
      <c r="B1383">
        <v>990332</v>
      </c>
      <c r="C1383" t="s">
        <v>1730</v>
      </c>
      <c r="D1383" s="78">
        <v>135</v>
      </c>
      <c r="E1383" s="76" t="s">
        <v>2463</v>
      </c>
    </row>
    <row r="1384" spans="2:5">
      <c r="B1384">
        <v>990352</v>
      </c>
      <c r="C1384" t="s">
        <v>1731</v>
      </c>
      <c r="D1384" s="78">
        <v>135</v>
      </c>
      <c r="E1384" s="76" t="s">
        <v>2463</v>
      </c>
    </row>
    <row r="1385" spans="2:5">
      <c r="B1385">
        <v>990381</v>
      </c>
      <c r="C1385" t="s">
        <v>1732</v>
      </c>
      <c r="D1385" s="78">
        <v>153.9</v>
      </c>
      <c r="E1385" s="76" t="s">
        <v>2463</v>
      </c>
    </row>
    <row r="1386" spans="2:5">
      <c r="B1386">
        <v>990382</v>
      </c>
      <c r="C1386" t="s">
        <v>1733</v>
      </c>
      <c r="D1386" s="78">
        <v>90</v>
      </c>
      <c r="E1386" s="76" t="s">
        <v>2463</v>
      </c>
    </row>
    <row r="1387" spans="2:5">
      <c r="B1387">
        <v>990392</v>
      </c>
      <c r="C1387" t="s">
        <v>1734</v>
      </c>
      <c r="D1387" s="78">
        <v>89.01</v>
      </c>
      <c r="E1387" s="76" t="s">
        <v>2463</v>
      </c>
    </row>
    <row r="1388" spans="2:5">
      <c r="B1388">
        <v>990393</v>
      </c>
      <c r="C1388" t="s">
        <v>1735</v>
      </c>
      <c r="D1388" s="78">
        <v>24.48</v>
      </c>
      <c r="E1388" s="76" t="s">
        <v>2463</v>
      </c>
    </row>
    <row r="1389" spans="2:5">
      <c r="B1389">
        <v>990394</v>
      </c>
      <c r="C1389" t="s">
        <v>1736</v>
      </c>
      <c r="D1389" s="78">
        <v>59.22</v>
      </c>
      <c r="E1389" s="76" t="s">
        <v>2463</v>
      </c>
    </row>
    <row r="1390" spans="2:5">
      <c r="B1390">
        <v>990395</v>
      </c>
      <c r="C1390" t="s">
        <v>1737</v>
      </c>
      <c r="D1390" s="78">
        <v>789.3</v>
      </c>
      <c r="E1390" s="76" t="s">
        <v>2463</v>
      </c>
    </row>
    <row r="1391" spans="2:5">
      <c r="B1391">
        <v>990399</v>
      </c>
      <c r="C1391" t="s">
        <v>1738</v>
      </c>
      <c r="D1391" s="78">
        <v>192.6</v>
      </c>
      <c r="E1391" s="76" t="s">
        <v>2463</v>
      </c>
    </row>
    <row r="1392" spans="2:5">
      <c r="B1392">
        <v>990452</v>
      </c>
      <c r="C1392" t="s">
        <v>1739</v>
      </c>
      <c r="D1392" s="78">
        <v>130.5</v>
      </c>
      <c r="E1392" s="76" t="s">
        <v>2463</v>
      </c>
    </row>
    <row r="1393" spans="2:5">
      <c r="B1393">
        <v>990502</v>
      </c>
      <c r="C1393" t="s">
        <v>1740</v>
      </c>
      <c r="D1393" s="78">
        <v>39.419999999999995</v>
      </c>
      <c r="E1393" s="76" t="s">
        <v>2463</v>
      </c>
    </row>
    <row r="1394" spans="2:5">
      <c r="B1394">
        <v>990512</v>
      </c>
      <c r="C1394" t="s">
        <v>1741</v>
      </c>
      <c r="D1394" s="78">
        <v>214.2</v>
      </c>
      <c r="E1394" s="76" t="s">
        <v>2463</v>
      </c>
    </row>
    <row r="1395" spans="2:5">
      <c r="B1395">
        <v>990522</v>
      </c>
      <c r="C1395" t="s">
        <v>1742</v>
      </c>
      <c r="D1395" s="78">
        <v>218.7</v>
      </c>
      <c r="E1395" s="76" t="s">
        <v>2463</v>
      </c>
    </row>
    <row r="1396" spans="2:5">
      <c r="B1396">
        <v>990550</v>
      </c>
      <c r="C1396" t="s">
        <v>1743</v>
      </c>
      <c r="D1396" s="78">
        <v>98.1</v>
      </c>
      <c r="E1396" s="76" t="s">
        <v>2463</v>
      </c>
    </row>
    <row r="1397" spans="2:5">
      <c r="B1397">
        <v>990552</v>
      </c>
      <c r="C1397" t="s">
        <v>1744</v>
      </c>
      <c r="D1397" s="78">
        <v>29.159999999999997</v>
      </c>
      <c r="E1397" s="76" t="s">
        <v>2463</v>
      </c>
    </row>
    <row r="1398" spans="2:5">
      <c r="B1398">
        <v>990554</v>
      </c>
      <c r="C1398" t="s">
        <v>1745</v>
      </c>
      <c r="D1398" s="78">
        <v>103.5</v>
      </c>
      <c r="E1398" s="76" t="s">
        <v>2463</v>
      </c>
    </row>
    <row r="1399" spans="2:5">
      <c r="B1399">
        <v>990556</v>
      </c>
      <c r="C1399" t="s">
        <v>1746</v>
      </c>
      <c r="D1399" s="78">
        <v>155.69999999999999</v>
      </c>
      <c r="E1399" s="76" t="s">
        <v>2463</v>
      </c>
    </row>
    <row r="1400" spans="2:5">
      <c r="B1400">
        <v>990610</v>
      </c>
      <c r="C1400" t="s">
        <v>1747</v>
      </c>
      <c r="D1400" s="78">
        <v>216.9</v>
      </c>
      <c r="E1400" s="76" t="s">
        <v>2463</v>
      </c>
    </row>
    <row r="1401" spans="2:5">
      <c r="B1401">
        <v>990700</v>
      </c>
      <c r="C1401" t="s">
        <v>1748</v>
      </c>
      <c r="D1401" s="78">
        <v>234</v>
      </c>
      <c r="E1401" s="76" t="s">
        <v>2463</v>
      </c>
    </row>
    <row r="1402" spans="2:5">
      <c r="B1402">
        <v>990701</v>
      </c>
      <c r="C1402" t="s">
        <v>1749</v>
      </c>
      <c r="D1402" s="78">
        <v>383.4</v>
      </c>
      <c r="E1402" s="76" t="s">
        <v>2463</v>
      </c>
    </row>
    <row r="1403" spans="2:5">
      <c r="B1403">
        <v>990890</v>
      </c>
      <c r="C1403" t="s">
        <v>1750</v>
      </c>
      <c r="D1403" s="78">
        <v>414.99</v>
      </c>
      <c r="E1403" s="76" t="s">
        <v>2463</v>
      </c>
    </row>
    <row r="1404" spans="2:5">
      <c r="B1404">
        <v>994900</v>
      </c>
      <c r="C1404" t="s">
        <v>1751</v>
      </c>
      <c r="D1404" s="78">
        <v>137</v>
      </c>
      <c r="E1404" s="76" t="s">
        <v>2463</v>
      </c>
    </row>
    <row r="1405" spans="2:5">
      <c r="B1405">
        <v>997002</v>
      </c>
      <c r="C1405" t="s">
        <v>1752</v>
      </c>
      <c r="D1405" s="78">
        <v>160.72</v>
      </c>
      <c r="E1405" s="76" t="s">
        <v>2463</v>
      </c>
    </row>
    <row r="1406" spans="2:5">
      <c r="B1406">
        <v>997004</v>
      </c>
      <c r="C1406" t="s">
        <v>1753</v>
      </c>
      <c r="D1406" s="78">
        <v>114.8</v>
      </c>
      <c r="E1406" s="76" t="s">
        <v>2463</v>
      </c>
    </row>
    <row r="1407" spans="2:5">
      <c r="B1407">
        <v>997006</v>
      </c>
      <c r="C1407" t="s">
        <v>1754</v>
      </c>
      <c r="D1407" s="78">
        <v>247.64</v>
      </c>
      <c r="E1407" s="76" t="s">
        <v>2463</v>
      </c>
    </row>
    <row r="1408" spans="2:5">
      <c r="B1408">
        <v>997008</v>
      </c>
      <c r="C1408" t="s">
        <v>1755</v>
      </c>
      <c r="D1408" s="78">
        <v>74.948000000000008</v>
      </c>
      <c r="E1408" s="76" t="s">
        <v>2463</v>
      </c>
    </row>
    <row r="1409" spans="2:5">
      <c r="B1409">
        <v>997012</v>
      </c>
      <c r="C1409" t="s">
        <v>1756</v>
      </c>
      <c r="D1409" s="78">
        <v>64.042000000000002</v>
      </c>
      <c r="E1409" s="76" t="s">
        <v>2463</v>
      </c>
    </row>
    <row r="1410" spans="2:5">
      <c r="B1410">
        <v>997024</v>
      </c>
      <c r="C1410" t="s">
        <v>1757</v>
      </c>
      <c r="D1410" s="78">
        <v>128.74</v>
      </c>
      <c r="E1410" s="76" t="s">
        <v>2463</v>
      </c>
    </row>
    <row r="1411" spans="2:5">
      <c r="B1411">
        <v>997102</v>
      </c>
      <c r="C1411" t="s">
        <v>1758</v>
      </c>
      <c r="D1411" s="78">
        <v>144.32</v>
      </c>
      <c r="E1411" s="76" t="s">
        <v>2463</v>
      </c>
    </row>
    <row r="1412" spans="2:5">
      <c r="B1412">
        <v>997104</v>
      </c>
      <c r="C1412" t="s">
        <v>1759</v>
      </c>
      <c r="D1412" s="78">
        <v>174.66</v>
      </c>
      <c r="E1412" s="76" t="s">
        <v>2463</v>
      </c>
    </row>
    <row r="1413" spans="2:5">
      <c r="B1413">
        <v>997120</v>
      </c>
      <c r="C1413" t="s">
        <v>1760</v>
      </c>
      <c r="D1413" s="78">
        <v>205</v>
      </c>
      <c r="E1413" s="76" t="s">
        <v>2463</v>
      </c>
    </row>
    <row r="1414" spans="2:5">
      <c r="B1414">
        <v>1007595</v>
      </c>
      <c r="C1414" t="s">
        <v>1761</v>
      </c>
      <c r="D1414" s="78">
        <v>4653</v>
      </c>
      <c r="E1414" s="76" t="s">
        <v>2463</v>
      </c>
    </row>
    <row r="1415" spans="2:5">
      <c r="B1415">
        <v>1011132</v>
      </c>
      <c r="C1415" t="s">
        <v>1762</v>
      </c>
      <c r="D1415" s="78">
        <v>121.94</v>
      </c>
      <c r="E1415" s="76" t="s">
        <v>2463</v>
      </c>
    </row>
    <row r="1416" spans="2:5">
      <c r="B1416">
        <v>1014630</v>
      </c>
      <c r="C1416" t="s">
        <v>1763</v>
      </c>
      <c r="D1416" s="78">
        <v>112.05</v>
      </c>
      <c r="E1416" s="76" t="s">
        <v>2463</v>
      </c>
    </row>
    <row r="1417" spans="2:5">
      <c r="B1417">
        <v>1014636</v>
      </c>
      <c r="C1417" t="s">
        <v>1764</v>
      </c>
      <c r="D1417" s="78">
        <v>112.53</v>
      </c>
      <c r="E1417" s="76" t="s">
        <v>2463</v>
      </c>
    </row>
    <row r="1418" spans="2:5">
      <c r="B1418">
        <v>1017647</v>
      </c>
      <c r="C1418" t="s">
        <v>1765</v>
      </c>
      <c r="D1418" s="78">
        <v>337.59</v>
      </c>
      <c r="E1418" s="76" t="s">
        <v>2463</v>
      </c>
    </row>
    <row r="1419" spans="2:5">
      <c r="B1419">
        <v>1018013</v>
      </c>
      <c r="C1419" t="s">
        <v>1766</v>
      </c>
      <c r="D1419" s="78">
        <v>59.514000000000003</v>
      </c>
      <c r="E1419" s="76" t="s">
        <v>2463</v>
      </c>
    </row>
    <row r="1420" spans="2:5">
      <c r="B1420">
        <v>1020953</v>
      </c>
      <c r="C1420" t="s">
        <v>1767</v>
      </c>
      <c r="D1420" s="78">
        <v>701.22</v>
      </c>
      <c r="E1420" s="76" t="s">
        <v>2463</v>
      </c>
    </row>
    <row r="1421" spans="2:5">
      <c r="B1421">
        <v>1021055</v>
      </c>
      <c r="C1421" t="s">
        <v>2381</v>
      </c>
      <c r="D1421" s="78">
        <v>52.08</v>
      </c>
      <c r="E1421" s="76" t="s">
        <v>2463</v>
      </c>
    </row>
    <row r="1422" spans="2:5">
      <c r="B1422">
        <v>1022070</v>
      </c>
      <c r="C1422" t="s">
        <v>1768</v>
      </c>
      <c r="D1422" s="78">
        <v>260.10000000000002</v>
      </c>
      <c r="E1422" s="76" t="s">
        <v>2463</v>
      </c>
    </row>
    <row r="1423" spans="2:5">
      <c r="B1423">
        <v>1022076</v>
      </c>
      <c r="C1423" t="s">
        <v>1769</v>
      </c>
      <c r="D1423" s="78">
        <v>256.5</v>
      </c>
      <c r="E1423" s="76" t="s">
        <v>2463</v>
      </c>
    </row>
    <row r="1424" spans="2:5">
      <c r="B1424">
        <v>1026901</v>
      </c>
      <c r="C1424" t="s">
        <v>1770</v>
      </c>
      <c r="D1424" s="78">
        <v>387</v>
      </c>
      <c r="E1424" s="76" t="s">
        <v>2463</v>
      </c>
    </row>
    <row r="1425" spans="2:5">
      <c r="B1425">
        <v>1026956</v>
      </c>
      <c r="C1425" t="s">
        <v>1771</v>
      </c>
      <c r="D1425" s="78">
        <v>200.7</v>
      </c>
      <c r="E1425" s="76" t="s">
        <v>2463</v>
      </c>
    </row>
    <row r="1426" spans="2:5">
      <c r="B1426">
        <v>1027280</v>
      </c>
      <c r="C1426" t="s">
        <v>1772</v>
      </c>
      <c r="D1426" s="78">
        <v>290.7</v>
      </c>
      <c r="E1426" s="76" t="s">
        <v>2463</v>
      </c>
    </row>
    <row r="1427" spans="2:5">
      <c r="B1427">
        <v>1027281</v>
      </c>
      <c r="C1427" t="s">
        <v>1773</v>
      </c>
      <c r="D1427" s="78">
        <v>458.1</v>
      </c>
      <c r="E1427" s="76" t="s">
        <v>2463</v>
      </c>
    </row>
    <row r="1428" spans="2:5">
      <c r="B1428">
        <v>1027292</v>
      </c>
      <c r="C1428" t="s">
        <v>1774</v>
      </c>
      <c r="D1428" s="78">
        <v>630.9</v>
      </c>
      <c r="E1428" s="76" t="s">
        <v>2463</v>
      </c>
    </row>
    <row r="1429" spans="2:5">
      <c r="B1429">
        <v>1027295</v>
      </c>
      <c r="C1429" t="s">
        <v>1775</v>
      </c>
      <c r="D1429" s="78">
        <v>630.9</v>
      </c>
      <c r="E1429" s="76" t="s">
        <v>2463</v>
      </c>
    </row>
    <row r="1430" spans="2:5">
      <c r="B1430">
        <v>1027298</v>
      </c>
      <c r="C1430" t="s">
        <v>1776</v>
      </c>
      <c r="D1430" s="78">
        <v>290.7</v>
      </c>
      <c r="E1430" s="76" t="s">
        <v>2463</v>
      </c>
    </row>
    <row r="1431" spans="2:5">
      <c r="B1431">
        <v>1027299</v>
      </c>
      <c r="C1431" t="s">
        <v>1777</v>
      </c>
      <c r="D1431" s="78">
        <v>458.1</v>
      </c>
      <c r="E1431" s="76" t="s">
        <v>2463</v>
      </c>
    </row>
    <row r="1432" spans="2:5">
      <c r="B1432">
        <v>1027310</v>
      </c>
      <c r="C1432" t="s">
        <v>1778</v>
      </c>
      <c r="D1432" s="78">
        <v>458.1</v>
      </c>
      <c r="E1432" s="76" t="s">
        <v>2463</v>
      </c>
    </row>
    <row r="1433" spans="2:5">
      <c r="B1433">
        <v>1027415</v>
      </c>
      <c r="C1433" t="s">
        <v>1779</v>
      </c>
      <c r="D1433" s="78">
        <v>143.1</v>
      </c>
      <c r="E1433" s="76" t="s">
        <v>2463</v>
      </c>
    </row>
    <row r="1434" spans="2:5">
      <c r="B1434">
        <v>1027416</v>
      </c>
      <c r="C1434" t="s">
        <v>1780</v>
      </c>
      <c r="D1434" s="78">
        <v>475.2</v>
      </c>
      <c r="E1434" s="76" t="s">
        <v>2463</v>
      </c>
    </row>
    <row r="1435" spans="2:5">
      <c r="B1435">
        <v>1027417</v>
      </c>
      <c r="C1435" t="s">
        <v>1781</v>
      </c>
      <c r="D1435" s="78">
        <v>337.5</v>
      </c>
      <c r="E1435" s="76" t="s">
        <v>2463</v>
      </c>
    </row>
    <row r="1436" spans="2:5">
      <c r="B1436">
        <v>1027418</v>
      </c>
      <c r="C1436" t="s">
        <v>1782</v>
      </c>
      <c r="D1436" s="78">
        <v>543.6</v>
      </c>
      <c r="E1436" s="76" t="s">
        <v>2463</v>
      </c>
    </row>
    <row r="1437" spans="2:5">
      <c r="B1437">
        <v>1027419</v>
      </c>
      <c r="C1437" t="s">
        <v>1782</v>
      </c>
      <c r="D1437" s="78">
        <v>944.1</v>
      </c>
      <c r="E1437" s="76" t="s">
        <v>2463</v>
      </c>
    </row>
    <row r="1438" spans="2:5">
      <c r="B1438">
        <v>1027420</v>
      </c>
      <c r="C1438" t="s">
        <v>1783</v>
      </c>
      <c r="D1438" s="78">
        <v>268.2</v>
      </c>
      <c r="E1438" s="76" t="s">
        <v>2463</v>
      </c>
    </row>
    <row r="1439" spans="2:5">
      <c r="B1439">
        <v>1027423</v>
      </c>
      <c r="C1439" t="s">
        <v>1784</v>
      </c>
      <c r="D1439" s="78">
        <v>473.4</v>
      </c>
      <c r="E1439" s="76" t="s">
        <v>2463</v>
      </c>
    </row>
    <row r="1440" spans="2:5">
      <c r="B1440">
        <v>1027424</v>
      </c>
      <c r="C1440" t="s">
        <v>1785</v>
      </c>
      <c r="D1440" s="78">
        <v>913.5</v>
      </c>
      <c r="E1440" s="76" t="s">
        <v>2463</v>
      </c>
    </row>
    <row r="1441" spans="2:5">
      <c r="B1441">
        <v>1030058</v>
      </c>
      <c r="C1441" t="s">
        <v>1786</v>
      </c>
      <c r="D1441" s="78">
        <v>208.8</v>
      </c>
      <c r="E1441" s="76" t="s">
        <v>2463</v>
      </c>
    </row>
    <row r="1442" spans="2:5">
      <c r="B1442">
        <v>1031576</v>
      </c>
      <c r="C1442" t="s">
        <v>1787</v>
      </c>
      <c r="D1442" s="78">
        <v>360.05</v>
      </c>
      <c r="E1442" s="76" t="s">
        <v>2463</v>
      </c>
    </row>
    <row r="1443" spans="2:5">
      <c r="B1443">
        <v>1031656</v>
      </c>
      <c r="C1443" t="s">
        <v>1788</v>
      </c>
      <c r="D1443" s="78">
        <v>111.6</v>
      </c>
      <c r="E1443" s="76" t="s">
        <v>2463</v>
      </c>
    </row>
    <row r="1444" spans="2:5">
      <c r="B1444">
        <v>1031668</v>
      </c>
      <c r="C1444" t="s">
        <v>1789</v>
      </c>
      <c r="D1444" s="78">
        <v>160.19999999999999</v>
      </c>
      <c r="E1444" s="76" t="s">
        <v>2463</v>
      </c>
    </row>
    <row r="1445" spans="2:5">
      <c r="B1445">
        <v>1034963</v>
      </c>
      <c r="C1445" t="s">
        <v>1790</v>
      </c>
      <c r="D1445" s="78">
        <v>76.622</v>
      </c>
      <c r="E1445" s="76" t="s">
        <v>2463</v>
      </c>
    </row>
    <row r="1446" spans="2:5">
      <c r="B1446">
        <v>1043367</v>
      </c>
      <c r="C1446" t="s">
        <v>1791</v>
      </c>
      <c r="D1446" s="78">
        <v>177.63</v>
      </c>
      <c r="E1446" s="76" t="s">
        <v>2463</v>
      </c>
    </row>
    <row r="1447" spans="2:5">
      <c r="B1447">
        <v>1043368</v>
      </c>
      <c r="C1447" t="s">
        <v>1792</v>
      </c>
      <c r="D1447" s="78">
        <v>188.79</v>
      </c>
      <c r="E1447" s="76" t="s">
        <v>2463</v>
      </c>
    </row>
    <row r="1448" spans="2:5">
      <c r="B1448">
        <v>1043369</v>
      </c>
      <c r="C1448" t="s">
        <v>1793</v>
      </c>
      <c r="D1448" s="78">
        <v>133.91999999999999</v>
      </c>
      <c r="E1448" s="76" t="s">
        <v>2463</v>
      </c>
    </row>
    <row r="1449" spans="2:5">
      <c r="B1449">
        <v>1048145</v>
      </c>
      <c r="C1449" t="s">
        <v>1794</v>
      </c>
      <c r="D1449" s="78">
        <v>299.45999999999998</v>
      </c>
      <c r="E1449" s="76" t="s">
        <v>2463</v>
      </c>
    </row>
    <row r="1450" spans="2:5">
      <c r="B1450">
        <v>1048146</v>
      </c>
      <c r="C1450" t="s">
        <v>1795</v>
      </c>
      <c r="D1450" s="78">
        <v>187.86</v>
      </c>
      <c r="E1450" s="76" t="s">
        <v>2463</v>
      </c>
    </row>
    <row r="1451" spans="2:5">
      <c r="B1451">
        <v>1048147</v>
      </c>
      <c r="C1451" t="s">
        <v>1796</v>
      </c>
      <c r="D1451" s="78">
        <v>189.72</v>
      </c>
      <c r="E1451" s="76" t="s">
        <v>2463</v>
      </c>
    </row>
    <row r="1452" spans="2:5">
      <c r="B1452">
        <v>1050875</v>
      </c>
      <c r="C1452" t="s">
        <v>1797</v>
      </c>
      <c r="D1452" s="78">
        <v>20.790000000000003</v>
      </c>
      <c r="E1452" s="76" t="s">
        <v>2463</v>
      </c>
    </row>
    <row r="1453" spans="2:5">
      <c r="B1453">
        <v>1053393</v>
      </c>
      <c r="C1453" t="s">
        <v>1798</v>
      </c>
      <c r="D1453" s="78">
        <v>247.52</v>
      </c>
      <c r="E1453" s="76" t="s">
        <v>2463</v>
      </c>
    </row>
    <row r="1454" spans="2:5">
      <c r="B1454">
        <v>1053394</v>
      </c>
      <c r="C1454" t="s">
        <v>1799</v>
      </c>
      <c r="D1454" s="78">
        <v>155.61000000000001</v>
      </c>
      <c r="E1454" s="76" t="s">
        <v>2463</v>
      </c>
    </row>
    <row r="1455" spans="2:5">
      <c r="B1455">
        <v>1054575</v>
      </c>
      <c r="C1455" t="s">
        <v>1800</v>
      </c>
      <c r="D1455" s="78">
        <v>1068.48</v>
      </c>
      <c r="E1455" s="76" t="s">
        <v>2463</v>
      </c>
    </row>
    <row r="1456" spans="2:5">
      <c r="B1456">
        <v>1054578</v>
      </c>
      <c r="C1456" t="s">
        <v>1801</v>
      </c>
      <c r="D1456" s="78">
        <v>623.28</v>
      </c>
      <c r="E1456" s="76" t="s">
        <v>2463</v>
      </c>
    </row>
    <row r="1457" spans="2:5">
      <c r="B1457">
        <v>1055628</v>
      </c>
      <c r="C1457" t="s">
        <v>1802</v>
      </c>
      <c r="D1457" s="78">
        <v>30.15</v>
      </c>
      <c r="E1457" s="76" t="s">
        <v>2463</v>
      </c>
    </row>
    <row r="1458" spans="2:5">
      <c r="B1458">
        <v>1064143</v>
      </c>
      <c r="C1458" t="s">
        <v>1803</v>
      </c>
      <c r="D1458" s="78">
        <v>55.055</v>
      </c>
      <c r="E1458" s="76" t="s">
        <v>2463</v>
      </c>
    </row>
    <row r="1459" spans="2:5">
      <c r="B1459">
        <v>1067924</v>
      </c>
      <c r="C1459" t="s">
        <v>1804</v>
      </c>
      <c r="D1459" s="78">
        <v>148.80000000000001</v>
      </c>
      <c r="E1459" s="76" t="s">
        <v>2463</v>
      </c>
    </row>
    <row r="1460" spans="2:5">
      <c r="B1460">
        <v>1067929</v>
      </c>
      <c r="C1460" t="s">
        <v>1805</v>
      </c>
      <c r="D1460" s="78">
        <v>152.52000000000001</v>
      </c>
      <c r="E1460" s="76" t="s">
        <v>2463</v>
      </c>
    </row>
    <row r="1461" spans="2:5">
      <c r="B1461">
        <v>1067932</v>
      </c>
      <c r="C1461" t="s">
        <v>1806</v>
      </c>
      <c r="D1461" s="78">
        <v>113.75</v>
      </c>
      <c r="E1461" s="76" t="s">
        <v>2463</v>
      </c>
    </row>
    <row r="1462" spans="2:5">
      <c r="B1462">
        <v>1067933</v>
      </c>
      <c r="C1462" t="s">
        <v>1807</v>
      </c>
      <c r="D1462" s="78">
        <v>193.14</v>
      </c>
      <c r="E1462" s="76" t="s">
        <v>2463</v>
      </c>
    </row>
    <row r="1463" spans="2:5">
      <c r="B1463">
        <v>1068337</v>
      </c>
      <c r="C1463" t="s">
        <v>1808</v>
      </c>
      <c r="D1463" s="78">
        <v>152.52000000000001</v>
      </c>
      <c r="E1463" s="76" t="s">
        <v>2463</v>
      </c>
    </row>
    <row r="1464" spans="2:5">
      <c r="B1464">
        <v>1069275</v>
      </c>
      <c r="C1464" t="s">
        <v>1809</v>
      </c>
      <c r="D1464" s="78">
        <v>263</v>
      </c>
      <c r="E1464" s="76" t="s">
        <v>2463</v>
      </c>
    </row>
    <row r="1465" spans="2:5">
      <c r="B1465">
        <v>1070498</v>
      </c>
      <c r="C1465" t="s">
        <v>1810</v>
      </c>
      <c r="D1465" s="78">
        <v>100.7</v>
      </c>
      <c r="E1465" s="76" t="s">
        <v>2463</v>
      </c>
    </row>
    <row r="1466" spans="2:5">
      <c r="B1466">
        <v>1102308</v>
      </c>
      <c r="C1466" t="s">
        <v>1811</v>
      </c>
      <c r="D1466" s="78">
        <v>836.8</v>
      </c>
      <c r="E1466" s="76" t="s">
        <v>2463</v>
      </c>
    </row>
    <row r="1467" spans="2:5">
      <c r="B1467">
        <v>1105688</v>
      </c>
      <c r="C1467" t="s">
        <v>1812</v>
      </c>
      <c r="D1467" s="78">
        <v>451.8</v>
      </c>
      <c r="E1467" s="76" t="s">
        <v>2463</v>
      </c>
    </row>
    <row r="1468" spans="2:5">
      <c r="B1468">
        <v>1105689</v>
      </c>
      <c r="C1468" t="s">
        <v>1813</v>
      </c>
      <c r="D1468" s="78">
        <v>939.6</v>
      </c>
      <c r="E1468" s="76" t="s">
        <v>2463</v>
      </c>
    </row>
    <row r="1469" spans="2:5">
      <c r="B1469">
        <v>1114690</v>
      </c>
      <c r="C1469" t="s">
        <v>1814</v>
      </c>
      <c r="D1469" s="78">
        <v>2165.2399999999998</v>
      </c>
      <c r="E1469" s="76" t="s">
        <v>2463</v>
      </c>
    </row>
    <row r="1470" spans="2:5">
      <c r="B1470">
        <v>1117316</v>
      </c>
      <c r="C1470" t="s">
        <v>1815</v>
      </c>
      <c r="D1470" s="78">
        <v>129</v>
      </c>
      <c r="E1470" s="76" t="s">
        <v>2463</v>
      </c>
    </row>
    <row r="1471" spans="2:5">
      <c r="B1471">
        <v>4500003</v>
      </c>
      <c r="C1471" t="s">
        <v>2382</v>
      </c>
      <c r="D1471" s="78">
        <v>1458</v>
      </c>
      <c r="E1471" s="76" t="s">
        <v>2463</v>
      </c>
    </row>
    <row r="1472" spans="2:5">
      <c r="B1472">
        <v>4501003</v>
      </c>
      <c r="C1472" t="s">
        <v>2383</v>
      </c>
      <c r="D1472" s="78">
        <v>1444</v>
      </c>
      <c r="E1472" s="76" t="s">
        <v>2463</v>
      </c>
    </row>
    <row r="1473" spans="2:5">
      <c r="B1473">
        <v>4501205</v>
      </c>
      <c r="C1473" t="s">
        <v>2384</v>
      </c>
      <c r="D1473" s="78">
        <v>5596</v>
      </c>
      <c r="E1473" s="76" t="s">
        <v>2463</v>
      </c>
    </row>
    <row r="1474" spans="2:5">
      <c r="B1474">
        <v>4502003</v>
      </c>
      <c r="C1474" t="s">
        <v>2385</v>
      </c>
      <c r="D1474" s="78">
        <v>1505</v>
      </c>
      <c r="E1474" s="76" t="s">
        <v>2463</v>
      </c>
    </row>
    <row r="1475" spans="2:5">
      <c r="B1475">
        <v>4503003</v>
      </c>
      <c r="C1475" t="s">
        <v>2386</v>
      </c>
      <c r="D1475" s="78">
        <v>1551</v>
      </c>
      <c r="E1475" s="76" t="s">
        <v>2463</v>
      </c>
    </row>
    <row r="1476" spans="2:5">
      <c r="B1476">
        <v>4504005</v>
      </c>
      <c r="C1476" t="s">
        <v>2387</v>
      </c>
      <c r="D1476" s="78">
        <v>5924</v>
      </c>
      <c r="E1476" s="76" t="s">
        <v>2463</v>
      </c>
    </row>
    <row r="1477" spans="2:5">
      <c r="B1477">
        <v>4511400</v>
      </c>
      <c r="C1477" t="s">
        <v>1816</v>
      </c>
      <c r="D1477" s="78">
        <v>25664</v>
      </c>
      <c r="E1477" s="76" t="s">
        <v>2463</v>
      </c>
    </row>
    <row r="1478" spans="2:5">
      <c r="B1478">
        <v>4511409</v>
      </c>
      <c r="C1478" t="s">
        <v>1817</v>
      </c>
      <c r="D1478" s="78">
        <v>102658</v>
      </c>
      <c r="E1478" s="76" t="s">
        <v>2463</v>
      </c>
    </row>
    <row r="1479" spans="2:5">
      <c r="B1479">
        <v>4511460</v>
      </c>
      <c r="C1479" t="s">
        <v>1818</v>
      </c>
      <c r="D1479" s="78">
        <v>25664</v>
      </c>
      <c r="E1479" s="76" t="s">
        <v>2463</v>
      </c>
    </row>
    <row r="1480" spans="2:5">
      <c r="B1480">
        <v>4511469</v>
      </c>
      <c r="C1480" t="s">
        <v>1819</v>
      </c>
      <c r="D1480" s="78">
        <v>102658</v>
      </c>
      <c r="E1480" s="76" t="s">
        <v>2463</v>
      </c>
    </row>
    <row r="1481" spans="2:5">
      <c r="B1481">
        <v>4513233</v>
      </c>
      <c r="C1481" t="s">
        <v>2388</v>
      </c>
      <c r="D1481" s="78">
        <v>1593</v>
      </c>
      <c r="E1481" s="76" t="s">
        <v>2463</v>
      </c>
    </row>
    <row r="1482" spans="2:5">
      <c r="B1482">
        <v>4513303</v>
      </c>
      <c r="C1482" t="s">
        <v>2389</v>
      </c>
      <c r="D1482" s="78">
        <v>1634</v>
      </c>
      <c r="E1482" s="76" t="s">
        <v>2463</v>
      </c>
    </row>
    <row r="1483" spans="2:5">
      <c r="B1483">
        <v>4516103</v>
      </c>
      <c r="C1483" t="s">
        <v>2390</v>
      </c>
      <c r="D1483" s="78">
        <v>1627</v>
      </c>
      <c r="E1483" s="76" t="s">
        <v>2463</v>
      </c>
    </row>
    <row r="1484" spans="2:5">
      <c r="B1484">
        <v>4518233</v>
      </c>
      <c r="C1484" t="s">
        <v>2391</v>
      </c>
      <c r="D1484" s="78">
        <v>1579</v>
      </c>
      <c r="E1484" s="76" t="s">
        <v>2463</v>
      </c>
    </row>
    <row r="1485" spans="2:5">
      <c r="B1485">
        <v>4518303</v>
      </c>
      <c r="C1485" t="s">
        <v>2392</v>
      </c>
      <c r="D1485" s="78">
        <v>1634</v>
      </c>
      <c r="E1485" s="76" t="s">
        <v>2463</v>
      </c>
    </row>
    <row r="1486" spans="2:5">
      <c r="B1486">
        <v>4523003</v>
      </c>
      <c r="C1486" t="s">
        <v>1820</v>
      </c>
      <c r="D1486" s="78">
        <v>1856</v>
      </c>
      <c r="E1486" s="76" t="s">
        <v>2463</v>
      </c>
    </row>
    <row r="1487" spans="2:5">
      <c r="B1487">
        <v>4555205</v>
      </c>
      <c r="C1487" t="s">
        <v>2393</v>
      </c>
      <c r="D1487" s="78">
        <v>6208</v>
      </c>
      <c r="E1487" s="76" t="s">
        <v>2463</v>
      </c>
    </row>
    <row r="1488" spans="2:5">
      <c r="B1488">
        <v>9012595</v>
      </c>
      <c r="C1488" t="s">
        <v>1821</v>
      </c>
      <c r="D1488" s="78">
        <v>207.9</v>
      </c>
      <c r="E1488" s="76" t="s">
        <v>2463</v>
      </c>
    </row>
    <row r="1489" spans="2:5">
      <c r="B1489">
        <v>9012598</v>
      </c>
      <c r="C1489" t="s">
        <v>1822</v>
      </c>
      <c r="D1489" s="78">
        <v>371.7</v>
      </c>
      <c r="E1489" s="76" t="s">
        <v>2463</v>
      </c>
    </row>
    <row r="1490" spans="2:5">
      <c r="B1490">
        <v>9012599</v>
      </c>
      <c r="C1490" t="s">
        <v>1823</v>
      </c>
      <c r="D1490" s="78">
        <v>319.5</v>
      </c>
      <c r="E1490" s="76" t="s">
        <v>2463</v>
      </c>
    </row>
    <row r="1491" spans="2:5">
      <c r="B1491">
        <v>9021734</v>
      </c>
      <c r="C1491" t="s">
        <v>1824</v>
      </c>
      <c r="D1491" s="78">
        <v>300</v>
      </c>
      <c r="E1491" s="76" t="s">
        <v>2463</v>
      </c>
    </row>
    <row r="1492" spans="2:5">
      <c r="B1492">
        <v>9243592</v>
      </c>
      <c r="C1492" t="s">
        <v>1825</v>
      </c>
      <c r="D1492" s="78">
        <v>288.89999999999998</v>
      </c>
      <c r="E1492" s="76" t="s">
        <v>2463</v>
      </c>
    </row>
    <row r="1493" spans="2:5">
      <c r="B1493">
        <v>15026762</v>
      </c>
      <c r="C1493" t="s">
        <v>1826</v>
      </c>
      <c r="D1493" s="78">
        <v>293</v>
      </c>
      <c r="E1493" s="76" t="s">
        <v>2463</v>
      </c>
    </row>
    <row r="1494" spans="2:5">
      <c r="B1494">
        <v>15059973</v>
      </c>
      <c r="C1494" t="s">
        <v>1827</v>
      </c>
      <c r="D1494" s="78">
        <v>5.16</v>
      </c>
      <c r="E1494" s="76" t="s">
        <v>2463</v>
      </c>
    </row>
    <row r="1495" spans="2:5">
      <c r="B1495">
        <v>15066151</v>
      </c>
      <c r="C1495" t="s">
        <v>1828</v>
      </c>
      <c r="D1495" s="78">
        <v>30163</v>
      </c>
      <c r="E1495" s="76" t="s">
        <v>2463</v>
      </c>
    </row>
    <row r="1496" spans="2:5">
      <c r="B1496">
        <v>15066817</v>
      </c>
      <c r="C1496" t="s">
        <v>1829</v>
      </c>
      <c r="D1496" s="78">
        <v>2694</v>
      </c>
      <c r="E1496" s="76" t="s">
        <v>2463</v>
      </c>
    </row>
    <row r="1497" spans="2:5">
      <c r="B1497">
        <v>20021681</v>
      </c>
      <c r="C1497" t="s">
        <v>1830</v>
      </c>
      <c r="D1497" s="78">
        <v>1176</v>
      </c>
      <c r="E1497" s="76" t="s">
        <v>2463</v>
      </c>
    </row>
    <row r="1498" spans="2:5">
      <c r="B1498">
        <v>29300938</v>
      </c>
      <c r="C1498" t="s">
        <v>1831</v>
      </c>
      <c r="D1498" s="78">
        <v>163</v>
      </c>
      <c r="E1498" s="76" t="s">
        <v>2463</v>
      </c>
    </row>
    <row r="1499" spans="2:5">
      <c r="B1499" t="s">
        <v>1832</v>
      </c>
      <c r="C1499" t="s">
        <v>1833</v>
      </c>
      <c r="D1499" s="78">
        <v>2255.7799999999997</v>
      </c>
      <c r="E1499" s="76" t="s">
        <v>2463</v>
      </c>
    </row>
    <row r="1500" spans="2:5">
      <c r="B1500" t="s">
        <v>1834</v>
      </c>
      <c r="C1500" t="s">
        <v>1835</v>
      </c>
      <c r="D1500" s="78">
        <v>1376</v>
      </c>
      <c r="E1500" s="76" t="s">
        <v>2463</v>
      </c>
    </row>
    <row r="1501" spans="2:5">
      <c r="B1501" t="s">
        <v>1836</v>
      </c>
      <c r="C1501" t="s">
        <v>1837</v>
      </c>
      <c r="D1501" s="78">
        <v>312.18</v>
      </c>
      <c r="E1501" s="76" t="s">
        <v>2463</v>
      </c>
    </row>
    <row r="1502" spans="2:5">
      <c r="B1502" t="s">
        <v>1838</v>
      </c>
      <c r="C1502" t="s">
        <v>1839</v>
      </c>
      <c r="D1502" s="78">
        <v>363.78</v>
      </c>
      <c r="E1502" s="76" t="s">
        <v>2463</v>
      </c>
    </row>
    <row r="1503" spans="2:5">
      <c r="B1503" t="s">
        <v>1840</v>
      </c>
      <c r="C1503" t="s">
        <v>1841</v>
      </c>
      <c r="D1503" s="78">
        <v>312.18</v>
      </c>
      <c r="E1503" s="76" t="s">
        <v>2463</v>
      </c>
    </row>
    <row r="1504" spans="2:5">
      <c r="B1504" t="s">
        <v>1842</v>
      </c>
      <c r="C1504" t="s">
        <v>1843</v>
      </c>
      <c r="D1504" s="78">
        <v>1278.82</v>
      </c>
      <c r="E1504" s="76" t="s">
        <v>2463</v>
      </c>
    </row>
    <row r="1505" spans="2:5">
      <c r="B1505" t="s">
        <v>1844</v>
      </c>
      <c r="C1505" t="s">
        <v>1845</v>
      </c>
      <c r="D1505" s="78">
        <v>1143.8</v>
      </c>
      <c r="E1505" s="76" t="s">
        <v>2463</v>
      </c>
    </row>
    <row r="1506" spans="2:5">
      <c r="B1506" t="s">
        <v>1846</v>
      </c>
      <c r="C1506" t="s">
        <v>1847</v>
      </c>
      <c r="D1506" s="78">
        <v>608.88</v>
      </c>
      <c r="E1506" s="76" t="s">
        <v>2463</v>
      </c>
    </row>
    <row r="1507" spans="2:5">
      <c r="B1507" t="s">
        <v>1848</v>
      </c>
      <c r="C1507" t="s">
        <v>1849</v>
      </c>
      <c r="D1507" s="78">
        <v>702.62</v>
      </c>
      <c r="E1507" s="76" t="s">
        <v>2463</v>
      </c>
    </row>
    <row r="1508" spans="2:5">
      <c r="B1508" t="s">
        <v>2394</v>
      </c>
      <c r="C1508" t="s">
        <v>2395</v>
      </c>
      <c r="D1508" s="78">
        <v>101.47999999999999</v>
      </c>
      <c r="E1508" s="76" t="s">
        <v>2463</v>
      </c>
    </row>
    <row r="1509" spans="2:5">
      <c r="B1509" t="s">
        <v>1850</v>
      </c>
      <c r="C1509" t="s">
        <v>1851</v>
      </c>
      <c r="D1509" s="78">
        <v>268.32</v>
      </c>
      <c r="E1509" s="76" t="s">
        <v>2463</v>
      </c>
    </row>
    <row r="1510" spans="2:5">
      <c r="B1510" t="s">
        <v>1852</v>
      </c>
      <c r="C1510" t="s">
        <v>1853</v>
      </c>
      <c r="D1510" s="78">
        <v>436.88</v>
      </c>
      <c r="E1510" s="76" t="s">
        <v>2463</v>
      </c>
    </row>
    <row r="1511" spans="2:5">
      <c r="B1511" t="s">
        <v>1854</v>
      </c>
      <c r="C1511" t="s">
        <v>1855</v>
      </c>
      <c r="D1511" s="78">
        <v>81.183999999999997</v>
      </c>
      <c r="E1511" s="76" t="s">
        <v>2463</v>
      </c>
    </row>
    <row r="1512" spans="2:5">
      <c r="B1512" t="s">
        <v>1856</v>
      </c>
      <c r="C1512" t="s">
        <v>1857</v>
      </c>
      <c r="D1512" s="78">
        <v>349.15999999999997</v>
      </c>
      <c r="E1512" s="76" t="s">
        <v>2463</v>
      </c>
    </row>
    <row r="1513" spans="2:5">
      <c r="B1513" t="s">
        <v>1858</v>
      </c>
      <c r="C1513" t="s">
        <v>1859</v>
      </c>
      <c r="D1513" s="78">
        <v>546.1</v>
      </c>
      <c r="E1513" s="76" t="s">
        <v>2463</v>
      </c>
    </row>
    <row r="1514" spans="2:5">
      <c r="B1514" t="s">
        <v>1860</v>
      </c>
      <c r="C1514" t="s">
        <v>1861</v>
      </c>
      <c r="D1514" s="78">
        <v>459.24</v>
      </c>
      <c r="E1514" s="76" t="s">
        <v>2463</v>
      </c>
    </row>
    <row r="1515" spans="2:5">
      <c r="B1515" t="s">
        <v>2396</v>
      </c>
      <c r="C1515" t="s">
        <v>2397</v>
      </c>
      <c r="D1515" s="78">
        <v>21.5</v>
      </c>
      <c r="E1515" s="76" t="s">
        <v>2463</v>
      </c>
    </row>
    <row r="1516" spans="2:5">
      <c r="B1516" t="s">
        <v>1862</v>
      </c>
      <c r="C1516" t="s">
        <v>1863</v>
      </c>
      <c r="D1516" s="78">
        <v>309.60000000000002</v>
      </c>
      <c r="E1516" s="76" t="s">
        <v>2463</v>
      </c>
    </row>
    <row r="1517" spans="2:5">
      <c r="B1517" t="s">
        <v>1864</v>
      </c>
      <c r="C1517" t="s">
        <v>1865</v>
      </c>
      <c r="D1517" s="78">
        <v>494.5</v>
      </c>
      <c r="E1517" s="76" t="s">
        <v>2463</v>
      </c>
    </row>
    <row r="1518" spans="2:5">
      <c r="B1518" t="s">
        <v>1866</v>
      </c>
      <c r="C1518" t="s">
        <v>1867</v>
      </c>
      <c r="D1518" s="78">
        <v>309.60000000000002</v>
      </c>
      <c r="E1518" s="76" t="s">
        <v>2463</v>
      </c>
    </row>
    <row r="1519" spans="2:5">
      <c r="B1519" t="s">
        <v>1868</v>
      </c>
      <c r="C1519" t="s">
        <v>1869</v>
      </c>
      <c r="D1519" s="78">
        <v>491.91999999999996</v>
      </c>
      <c r="E1519" s="76" t="s">
        <v>2463</v>
      </c>
    </row>
    <row r="1520" spans="2:5">
      <c r="B1520" t="s">
        <v>1870</v>
      </c>
      <c r="C1520" t="s">
        <v>1871</v>
      </c>
      <c r="D1520" s="78">
        <v>309.60000000000002</v>
      </c>
      <c r="E1520" s="76" t="s">
        <v>2463</v>
      </c>
    </row>
    <row r="1521" spans="2:5">
      <c r="B1521" t="s">
        <v>1872</v>
      </c>
      <c r="C1521" t="s">
        <v>1873</v>
      </c>
      <c r="D1521" s="78">
        <v>307.02</v>
      </c>
      <c r="E1521" s="76" t="s">
        <v>2463</v>
      </c>
    </row>
    <row r="1522" spans="2:5">
      <c r="B1522" t="s">
        <v>1874</v>
      </c>
      <c r="C1522" t="s">
        <v>1875</v>
      </c>
      <c r="D1522" s="78">
        <v>554.70000000000005</v>
      </c>
      <c r="E1522" s="76" t="s">
        <v>2463</v>
      </c>
    </row>
    <row r="1523" spans="2:5">
      <c r="B1523" t="s">
        <v>1876</v>
      </c>
      <c r="C1523" t="s">
        <v>1877</v>
      </c>
      <c r="D1523" s="78">
        <v>494.5</v>
      </c>
      <c r="E1523" s="76" t="s">
        <v>2463</v>
      </c>
    </row>
    <row r="1524" spans="2:5">
      <c r="B1524" t="s">
        <v>1878</v>
      </c>
      <c r="C1524" t="s">
        <v>1879</v>
      </c>
      <c r="D1524" s="78">
        <v>309.60000000000002</v>
      </c>
      <c r="E1524" s="76" t="s">
        <v>2463</v>
      </c>
    </row>
    <row r="1525" spans="2:5">
      <c r="B1525" t="s">
        <v>1880</v>
      </c>
      <c r="C1525" t="s">
        <v>1881</v>
      </c>
      <c r="D1525" s="78">
        <v>556.41999999999996</v>
      </c>
      <c r="E1525" s="76" t="s">
        <v>2463</v>
      </c>
    </row>
    <row r="1526" spans="2:5">
      <c r="B1526" t="s">
        <v>2398</v>
      </c>
      <c r="C1526" t="s">
        <v>2399</v>
      </c>
      <c r="D1526" s="78">
        <v>25.456</v>
      </c>
      <c r="E1526" s="76" t="s">
        <v>2463</v>
      </c>
    </row>
    <row r="1527" spans="2:5">
      <c r="B1527" t="s">
        <v>1882</v>
      </c>
      <c r="C1527" t="s">
        <v>1883</v>
      </c>
      <c r="D1527" s="78">
        <v>484.18</v>
      </c>
      <c r="E1527" s="76" t="s">
        <v>2463</v>
      </c>
    </row>
    <row r="1528" spans="2:5">
      <c r="B1528" t="s">
        <v>1884</v>
      </c>
      <c r="C1528" t="s">
        <v>1885</v>
      </c>
      <c r="D1528" s="78">
        <v>1186.8</v>
      </c>
      <c r="E1528" s="76" t="s">
        <v>2463</v>
      </c>
    </row>
    <row r="1529" spans="2:5">
      <c r="B1529" t="s">
        <v>1886</v>
      </c>
      <c r="C1529" t="s">
        <v>1887</v>
      </c>
      <c r="D1529" s="78">
        <v>1070.7</v>
      </c>
      <c r="E1529" s="76" t="s">
        <v>2463</v>
      </c>
    </row>
    <row r="1530" spans="2:5">
      <c r="B1530" t="s">
        <v>2400</v>
      </c>
      <c r="C1530" t="s">
        <v>2401</v>
      </c>
      <c r="D1530" s="78">
        <v>30.357999999999997</v>
      </c>
      <c r="E1530" s="76" t="s">
        <v>2463</v>
      </c>
    </row>
    <row r="1531" spans="2:5">
      <c r="B1531" t="s">
        <v>1888</v>
      </c>
      <c r="C1531" t="s">
        <v>1889</v>
      </c>
      <c r="D1531" s="78">
        <v>1924.6799999999998</v>
      </c>
      <c r="E1531" s="76" t="s">
        <v>2463</v>
      </c>
    </row>
    <row r="1532" spans="2:5">
      <c r="B1532" t="s">
        <v>1890</v>
      </c>
      <c r="C1532" t="s">
        <v>1891</v>
      </c>
      <c r="D1532" s="78">
        <v>1012.22</v>
      </c>
      <c r="E1532" s="76" t="s">
        <v>2463</v>
      </c>
    </row>
    <row r="1533" spans="2:5">
      <c r="B1533" t="s">
        <v>1892</v>
      </c>
      <c r="C1533" t="s">
        <v>1893</v>
      </c>
      <c r="D1533" s="78">
        <v>469.56</v>
      </c>
      <c r="E1533" s="76" t="s">
        <v>2463</v>
      </c>
    </row>
    <row r="1534" spans="2:5">
      <c r="B1534" t="s">
        <v>2402</v>
      </c>
      <c r="C1534" t="s">
        <v>2403</v>
      </c>
      <c r="D1534" s="78">
        <v>28.122</v>
      </c>
      <c r="E1534" s="76" t="s">
        <v>2463</v>
      </c>
    </row>
    <row r="1535" spans="2:5">
      <c r="B1535" t="s">
        <v>1894</v>
      </c>
      <c r="C1535" t="s">
        <v>1895</v>
      </c>
      <c r="D1535" s="78">
        <v>193.5</v>
      </c>
      <c r="E1535" s="76" t="s">
        <v>2463</v>
      </c>
    </row>
    <row r="1536" spans="2:5">
      <c r="B1536" t="s">
        <v>1896</v>
      </c>
      <c r="C1536" t="s">
        <v>1897</v>
      </c>
      <c r="D1536" s="78">
        <v>681.12</v>
      </c>
      <c r="E1536" s="76" t="s">
        <v>2463</v>
      </c>
    </row>
    <row r="1537" spans="2:5">
      <c r="B1537" t="s">
        <v>1898</v>
      </c>
      <c r="C1537" t="s">
        <v>1899</v>
      </c>
      <c r="D1537" s="78">
        <v>755.93999999999994</v>
      </c>
      <c r="E1537" s="76" t="s">
        <v>2463</v>
      </c>
    </row>
    <row r="1538" spans="2:5">
      <c r="B1538" t="s">
        <v>1900</v>
      </c>
      <c r="C1538" t="s">
        <v>1901</v>
      </c>
      <c r="D1538" s="78">
        <v>848.81999999999994</v>
      </c>
      <c r="E1538" s="76" t="s">
        <v>2463</v>
      </c>
    </row>
    <row r="1539" spans="2:5">
      <c r="B1539" t="s">
        <v>2404</v>
      </c>
      <c r="C1539" t="s">
        <v>2405</v>
      </c>
      <c r="D1539" s="78">
        <v>25.886000000000003</v>
      </c>
      <c r="E1539" s="76" t="s">
        <v>2463</v>
      </c>
    </row>
    <row r="1540" spans="2:5">
      <c r="B1540" t="s">
        <v>1902</v>
      </c>
      <c r="C1540" t="s">
        <v>1903</v>
      </c>
      <c r="D1540" s="78">
        <v>1109.4000000000001</v>
      </c>
      <c r="E1540" s="76" t="s">
        <v>2463</v>
      </c>
    </row>
    <row r="1541" spans="2:5">
      <c r="B1541" t="s">
        <v>2406</v>
      </c>
      <c r="C1541" t="s">
        <v>2407</v>
      </c>
      <c r="D1541" s="78">
        <v>30.357999999999997</v>
      </c>
      <c r="E1541" s="76" t="s">
        <v>2463</v>
      </c>
    </row>
    <row r="1542" spans="2:5">
      <c r="B1542" t="s">
        <v>1904</v>
      </c>
      <c r="C1542" t="s">
        <v>1905</v>
      </c>
      <c r="D1542" s="78">
        <v>97.179999999999993</v>
      </c>
      <c r="E1542" s="76" t="s">
        <v>2463</v>
      </c>
    </row>
    <row r="1543" spans="2:5">
      <c r="B1543" t="s">
        <v>1906</v>
      </c>
      <c r="C1543" t="s">
        <v>1907</v>
      </c>
      <c r="D1543" s="78">
        <v>122.12</v>
      </c>
      <c r="E1543" s="76" t="s">
        <v>2463</v>
      </c>
    </row>
    <row r="1544" spans="2:5">
      <c r="B1544" t="s">
        <v>1908</v>
      </c>
      <c r="C1544" t="s">
        <v>1909</v>
      </c>
      <c r="D1544" s="78">
        <v>92.88</v>
      </c>
      <c r="E1544" s="76" t="s">
        <v>2463</v>
      </c>
    </row>
    <row r="1545" spans="2:5">
      <c r="B1545" t="s">
        <v>1910</v>
      </c>
      <c r="C1545" t="s">
        <v>1911</v>
      </c>
      <c r="D1545" s="78">
        <v>158.24</v>
      </c>
      <c r="E1545" s="76" t="s">
        <v>2463</v>
      </c>
    </row>
    <row r="1546" spans="2:5">
      <c r="B1546" t="s">
        <v>1912</v>
      </c>
      <c r="C1546" t="s">
        <v>1913</v>
      </c>
      <c r="D1546" s="78">
        <v>225.32</v>
      </c>
      <c r="E1546" s="76" t="s">
        <v>2463</v>
      </c>
    </row>
    <row r="1547" spans="2:5">
      <c r="B1547" t="s">
        <v>1914</v>
      </c>
      <c r="C1547" t="s">
        <v>1915</v>
      </c>
      <c r="D1547" s="78">
        <v>4018.7799999999997</v>
      </c>
      <c r="E1547" s="76" t="s">
        <v>2463</v>
      </c>
    </row>
    <row r="1548" spans="2:5">
      <c r="B1548" t="s">
        <v>1916</v>
      </c>
      <c r="C1548" t="s">
        <v>1917</v>
      </c>
      <c r="D1548" s="78">
        <v>2249.7600000000002</v>
      </c>
      <c r="E1548" s="76" t="s">
        <v>2463</v>
      </c>
    </row>
    <row r="1549" spans="2:5">
      <c r="B1549" t="s">
        <v>1918</v>
      </c>
      <c r="C1549" t="s">
        <v>1919</v>
      </c>
      <c r="D1549" s="78">
        <v>2757.16</v>
      </c>
      <c r="E1549" s="76" t="s">
        <v>2463</v>
      </c>
    </row>
    <row r="1550" spans="2:5">
      <c r="B1550" t="s">
        <v>1920</v>
      </c>
      <c r="C1550" t="s">
        <v>1921</v>
      </c>
      <c r="D1550" s="78">
        <v>4148.6400000000003</v>
      </c>
      <c r="E1550" s="76" t="s">
        <v>2463</v>
      </c>
    </row>
    <row r="1551" spans="2:5">
      <c r="B1551" t="s">
        <v>1922</v>
      </c>
      <c r="C1551" t="s">
        <v>1923</v>
      </c>
      <c r="D1551" s="78">
        <v>608.02</v>
      </c>
      <c r="E1551" s="76" t="s">
        <v>2463</v>
      </c>
    </row>
    <row r="1552" spans="2:5">
      <c r="B1552" t="s">
        <v>1924</v>
      </c>
      <c r="C1552" t="s">
        <v>1925</v>
      </c>
      <c r="D1552" s="78">
        <v>1052.6399999999999</v>
      </c>
      <c r="E1552" s="76" t="s">
        <v>2463</v>
      </c>
    </row>
    <row r="1553" spans="2:5">
      <c r="B1553" t="s">
        <v>1926</v>
      </c>
      <c r="C1553" t="s">
        <v>1927</v>
      </c>
      <c r="D1553" s="78">
        <v>1790.52</v>
      </c>
      <c r="E1553" s="76" t="s">
        <v>2463</v>
      </c>
    </row>
    <row r="1554" spans="2:5">
      <c r="B1554" t="s">
        <v>1928</v>
      </c>
      <c r="C1554" t="s">
        <v>1929</v>
      </c>
      <c r="D1554" s="78">
        <v>4586.38</v>
      </c>
      <c r="E1554" s="76" t="s">
        <v>2463</v>
      </c>
    </row>
    <row r="1555" spans="2:5">
      <c r="B1555" t="s">
        <v>1930</v>
      </c>
      <c r="C1555" t="s">
        <v>1931</v>
      </c>
      <c r="D1555" s="78">
        <v>1302.9000000000001</v>
      </c>
      <c r="E1555" s="76" t="s">
        <v>2463</v>
      </c>
    </row>
    <row r="1556" spans="2:5">
      <c r="B1556" t="s">
        <v>1932</v>
      </c>
      <c r="C1556" t="s">
        <v>1933</v>
      </c>
      <c r="D1556" s="78">
        <v>4178.74</v>
      </c>
      <c r="E1556" s="76" t="s">
        <v>2463</v>
      </c>
    </row>
    <row r="1557" spans="2:5">
      <c r="B1557" t="s">
        <v>1934</v>
      </c>
      <c r="C1557" t="s">
        <v>1935</v>
      </c>
      <c r="D1557" s="78">
        <v>884.94</v>
      </c>
      <c r="E1557" s="76" t="s">
        <v>2463</v>
      </c>
    </row>
    <row r="1558" spans="2:5">
      <c r="B1558" t="s">
        <v>2408</v>
      </c>
      <c r="C1558" t="s">
        <v>2409</v>
      </c>
      <c r="D1558" s="78">
        <v>21.93</v>
      </c>
      <c r="E1558" s="76" t="s">
        <v>2463</v>
      </c>
    </row>
    <row r="1559" spans="2:5">
      <c r="B1559" t="s">
        <v>1936</v>
      </c>
      <c r="C1559" t="s">
        <v>1937</v>
      </c>
      <c r="D1559" s="78">
        <v>2029.5</v>
      </c>
      <c r="E1559" s="76" t="s">
        <v>2463</v>
      </c>
    </row>
    <row r="1560" spans="2:5">
      <c r="B1560" t="s">
        <v>1938</v>
      </c>
      <c r="C1560" t="s">
        <v>1939</v>
      </c>
      <c r="D1560" s="78">
        <v>87.7</v>
      </c>
      <c r="E1560" s="76" t="s">
        <v>2463</v>
      </c>
    </row>
    <row r="1561" spans="2:5">
      <c r="B1561" t="s">
        <v>1940</v>
      </c>
      <c r="C1561" t="s">
        <v>1941</v>
      </c>
      <c r="D1561" s="78">
        <v>331</v>
      </c>
      <c r="E1561" s="76" t="s">
        <v>2463</v>
      </c>
    </row>
    <row r="1562" spans="2:5">
      <c r="B1562" t="s">
        <v>1942</v>
      </c>
      <c r="C1562" t="s">
        <v>1943</v>
      </c>
      <c r="D1562" s="78">
        <v>307</v>
      </c>
      <c r="E1562" s="76" t="s">
        <v>2463</v>
      </c>
    </row>
    <row r="1563" spans="2:5">
      <c r="B1563" t="s">
        <v>1944</v>
      </c>
      <c r="C1563" t="s">
        <v>1945</v>
      </c>
      <c r="D1563" s="78">
        <v>152</v>
      </c>
      <c r="E1563" s="76" t="s">
        <v>2463</v>
      </c>
    </row>
    <row r="1564" spans="2:5">
      <c r="B1564" t="s">
        <v>1946</v>
      </c>
      <c r="C1564" t="s">
        <v>1947</v>
      </c>
      <c r="D1564" s="78">
        <v>2826</v>
      </c>
      <c r="E1564" s="76" t="s">
        <v>2463</v>
      </c>
    </row>
    <row r="1565" spans="2:5">
      <c r="B1565" t="s">
        <v>1948</v>
      </c>
      <c r="C1565" t="s">
        <v>1949</v>
      </c>
      <c r="D1565" s="78">
        <v>2380</v>
      </c>
      <c r="E1565" s="76" t="s">
        <v>2463</v>
      </c>
    </row>
    <row r="1566" spans="2:5">
      <c r="B1566" t="s">
        <v>1950</v>
      </c>
      <c r="C1566" t="s">
        <v>1951</v>
      </c>
      <c r="D1566" s="78">
        <v>3825</v>
      </c>
      <c r="E1566" s="76" t="s">
        <v>2463</v>
      </c>
    </row>
    <row r="1567" spans="2:5">
      <c r="B1567" t="s">
        <v>1952</v>
      </c>
      <c r="C1567" t="s">
        <v>1953</v>
      </c>
      <c r="D1567" s="78">
        <v>4818</v>
      </c>
      <c r="E1567" s="76" t="s">
        <v>2463</v>
      </c>
    </row>
    <row r="1568" spans="2:5">
      <c r="B1568" t="s">
        <v>1954</v>
      </c>
      <c r="C1568" t="s">
        <v>1955</v>
      </c>
      <c r="D1568" s="78">
        <v>237</v>
      </c>
      <c r="E1568" s="76" t="s">
        <v>2463</v>
      </c>
    </row>
    <row r="1569" spans="2:5">
      <c r="B1569" t="s">
        <v>1956</v>
      </c>
      <c r="C1569" t="s">
        <v>1957</v>
      </c>
      <c r="D1569" s="78">
        <v>169</v>
      </c>
      <c r="E1569" s="76" t="s">
        <v>2463</v>
      </c>
    </row>
    <row r="1570" spans="2:5">
      <c r="B1570" t="s">
        <v>1958</v>
      </c>
      <c r="C1570" t="s">
        <v>1959</v>
      </c>
      <c r="D1570" s="78">
        <v>442</v>
      </c>
      <c r="E1570" s="76" t="s">
        <v>2463</v>
      </c>
    </row>
    <row r="1571" spans="2:5">
      <c r="B1571" t="s">
        <v>1960</v>
      </c>
      <c r="C1571" t="s">
        <v>1961</v>
      </c>
      <c r="D1571" s="78">
        <v>237</v>
      </c>
      <c r="E1571" s="76" t="s">
        <v>2463</v>
      </c>
    </row>
    <row r="1572" spans="2:5">
      <c r="B1572" t="s">
        <v>1962</v>
      </c>
      <c r="C1572" t="s">
        <v>1963</v>
      </c>
      <c r="D1572" s="78">
        <v>931</v>
      </c>
      <c r="E1572" s="76" t="s">
        <v>2463</v>
      </c>
    </row>
    <row r="1573" spans="2:5">
      <c r="B1573" t="s">
        <v>1964</v>
      </c>
      <c r="C1573" t="s">
        <v>1965</v>
      </c>
      <c r="D1573" s="78">
        <v>2626</v>
      </c>
      <c r="E1573" s="76" t="s">
        <v>2463</v>
      </c>
    </row>
    <row r="1574" spans="2:5">
      <c r="B1574" t="s">
        <v>1966</v>
      </c>
      <c r="C1574" t="s">
        <v>1967</v>
      </c>
      <c r="D1574" s="78">
        <v>2338</v>
      </c>
      <c r="E1574" s="76" t="s">
        <v>2463</v>
      </c>
    </row>
    <row r="1575" spans="2:5">
      <c r="B1575" t="s">
        <v>1968</v>
      </c>
      <c r="C1575" t="s">
        <v>1969</v>
      </c>
      <c r="D1575" s="78">
        <v>161</v>
      </c>
      <c r="E1575" s="76" t="s">
        <v>2463</v>
      </c>
    </row>
    <row r="1576" spans="2:5">
      <c r="B1576" t="s">
        <v>1970</v>
      </c>
      <c r="C1576" t="s">
        <v>1971</v>
      </c>
      <c r="D1576" s="78">
        <v>462</v>
      </c>
      <c r="E1576" s="76" t="s">
        <v>2463</v>
      </c>
    </row>
    <row r="1577" spans="2:5">
      <c r="B1577" t="s">
        <v>1972</v>
      </c>
      <c r="C1577" t="s">
        <v>1973</v>
      </c>
      <c r="D1577" s="78">
        <v>355</v>
      </c>
      <c r="E1577" s="76" t="s">
        <v>2463</v>
      </c>
    </row>
    <row r="1578" spans="2:5">
      <c r="B1578" t="s">
        <v>1974</v>
      </c>
      <c r="C1578" t="s">
        <v>1975</v>
      </c>
      <c r="D1578" s="78">
        <v>141</v>
      </c>
      <c r="E1578" s="76" t="s">
        <v>2463</v>
      </c>
    </row>
    <row r="1579" spans="2:5">
      <c r="B1579" t="s">
        <v>2410</v>
      </c>
      <c r="C1579" t="s">
        <v>2411</v>
      </c>
      <c r="D1579" s="78">
        <v>56.4</v>
      </c>
      <c r="E1579" s="76" t="s">
        <v>2463</v>
      </c>
    </row>
    <row r="1580" spans="2:5">
      <c r="B1580" t="s">
        <v>1976</v>
      </c>
      <c r="C1580" t="s">
        <v>1977</v>
      </c>
      <c r="D1580" s="78">
        <v>136</v>
      </c>
      <c r="E1580" s="76" t="s">
        <v>2463</v>
      </c>
    </row>
    <row r="1581" spans="2:5">
      <c r="B1581" t="s">
        <v>1978</v>
      </c>
      <c r="C1581" t="s">
        <v>1979</v>
      </c>
      <c r="D1581" s="78">
        <v>113</v>
      </c>
      <c r="E1581" s="76" t="s">
        <v>2463</v>
      </c>
    </row>
    <row r="1582" spans="2:5">
      <c r="B1582" t="s">
        <v>1980</v>
      </c>
      <c r="C1582" t="s">
        <v>1981</v>
      </c>
      <c r="D1582" s="78">
        <v>76.599999999999994</v>
      </c>
      <c r="E1582" s="76" t="s">
        <v>2463</v>
      </c>
    </row>
    <row r="1583" spans="2:5">
      <c r="B1583" t="s">
        <v>1982</v>
      </c>
      <c r="C1583" t="s">
        <v>1983</v>
      </c>
      <c r="D1583" s="78">
        <v>251</v>
      </c>
      <c r="E1583" s="76" t="s">
        <v>2463</v>
      </c>
    </row>
    <row r="1584" spans="2:5">
      <c r="B1584" t="s">
        <v>2412</v>
      </c>
      <c r="C1584" t="s">
        <v>2413</v>
      </c>
      <c r="D1584" s="78">
        <v>423</v>
      </c>
      <c r="E1584" s="76" t="s">
        <v>2463</v>
      </c>
    </row>
    <row r="1585" spans="2:5">
      <c r="B1585" t="s">
        <v>1984</v>
      </c>
      <c r="C1585" t="s">
        <v>1985</v>
      </c>
      <c r="D1585" s="78">
        <v>167</v>
      </c>
      <c r="E1585" s="76" t="s">
        <v>2463</v>
      </c>
    </row>
    <row r="1586" spans="2:5">
      <c r="B1586" t="s">
        <v>1986</v>
      </c>
      <c r="C1586" t="s">
        <v>1987</v>
      </c>
      <c r="D1586" s="78">
        <v>1086</v>
      </c>
      <c r="E1586" s="76" t="s">
        <v>2463</v>
      </c>
    </row>
    <row r="1587" spans="2:5">
      <c r="B1587" t="s">
        <v>1988</v>
      </c>
      <c r="C1587" t="s">
        <v>1989</v>
      </c>
      <c r="D1587" s="78">
        <v>1534</v>
      </c>
      <c r="E1587" s="76" t="s">
        <v>2463</v>
      </c>
    </row>
    <row r="1588" spans="2:5">
      <c r="B1588" t="s">
        <v>1990</v>
      </c>
      <c r="C1588" t="s">
        <v>1991</v>
      </c>
      <c r="D1588" s="78">
        <v>168</v>
      </c>
      <c r="E1588" s="76" t="s">
        <v>2463</v>
      </c>
    </row>
    <row r="1589" spans="2:5">
      <c r="B1589" t="s">
        <v>1992</v>
      </c>
      <c r="C1589" t="s">
        <v>1993</v>
      </c>
      <c r="D1589" s="78">
        <v>773</v>
      </c>
      <c r="E1589" s="76" t="s">
        <v>2463</v>
      </c>
    </row>
    <row r="1590" spans="2:5">
      <c r="B1590" t="s">
        <v>1994</v>
      </c>
      <c r="C1590" t="s">
        <v>1995</v>
      </c>
      <c r="D1590" s="78">
        <v>610</v>
      </c>
      <c r="E1590" s="76" t="s">
        <v>2463</v>
      </c>
    </row>
    <row r="1591" spans="2:5">
      <c r="B1591" t="s">
        <v>1996</v>
      </c>
      <c r="C1591" t="s">
        <v>1997</v>
      </c>
      <c r="D1591" s="78">
        <v>3009</v>
      </c>
      <c r="E1591" s="76" t="s">
        <v>2463</v>
      </c>
    </row>
    <row r="1592" spans="2:5">
      <c r="B1592" t="s">
        <v>1998</v>
      </c>
      <c r="C1592" t="s">
        <v>2414</v>
      </c>
      <c r="D1592" s="78">
        <v>188</v>
      </c>
      <c r="E1592" s="76" t="s">
        <v>2463</v>
      </c>
    </row>
    <row r="1593" spans="2:5">
      <c r="B1593" t="s">
        <v>1999</v>
      </c>
      <c r="C1593" t="s">
        <v>2000</v>
      </c>
      <c r="D1593" s="78">
        <v>903</v>
      </c>
      <c r="E1593" s="76" t="s">
        <v>2463</v>
      </c>
    </row>
    <row r="1594" spans="2:5">
      <c r="B1594" t="s">
        <v>2001</v>
      </c>
      <c r="C1594" t="s">
        <v>2002</v>
      </c>
      <c r="D1594" s="78">
        <v>189</v>
      </c>
      <c r="E1594" s="76" t="s">
        <v>2463</v>
      </c>
    </row>
    <row r="1595" spans="2:5">
      <c r="B1595" t="s">
        <v>2003</v>
      </c>
      <c r="C1595" t="s">
        <v>2004</v>
      </c>
      <c r="D1595" s="78">
        <v>887</v>
      </c>
      <c r="E1595" s="76" t="s">
        <v>2463</v>
      </c>
    </row>
    <row r="1596" spans="2:5">
      <c r="B1596" t="s">
        <v>2415</v>
      </c>
      <c r="C1596" t="s">
        <v>2416</v>
      </c>
      <c r="D1596" s="78">
        <v>1969</v>
      </c>
      <c r="E1596" s="76" t="s">
        <v>2463</v>
      </c>
    </row>
    <row r="1597" spans="2:5">
      <c r="B1597" t="s">
        <v>2005</v>
      </c>
      <c r="C1597" t="s">
        <v>2006</v>
      </c>
      <c r="D1597" s="78">
        <v>572.04</v>
      </c>
      <c r="E1597" s="76" t="s">
        <v>2463</v>
      </c>
    </row>
    <row r="1598" spans="2:5">
      <c r="B1598" t="s">
        <v>2007</v>
      </c>
      <c r="C1598" t="s">
        <v>2008</v>
      </c>
      <c r="D1598" s="78">
        <v>572.04</v>
      </c>
      <c r="E1598" s="76" t="s">
        <v>2463</v>
      </c>
    </row>
    <row r="1599" spans="2:5">
      <c r="B1599" t="s">
        <v>2417</v>
      </c>
      <c r="C1599" t="s">
        <v>2418</v>
      </c>
      <c r="D1599" s="78">
        <v>383</v>
      </c>
      <c r="E1599" s="76" t="s">
        <v>2463</v>
      </c>
    </row>
    <row r="1600" spans="2:5">
      <c r="B1600" t="s">
        <v>2009</v>
      </c>
      <c r="C1600" t="s">
        <v>2010</v>
      </c>
      <c r="D1600" s="78">
        <v>1989.26</v>
      </c>
      <c r="E1600" s="76" t="s">
        <v>2463</v>
      </c>
    </row>
    <row r="1601" spans="2:5">
      <c r="B1601" t="s">
        <v>2011</v>
      </c>
      <c r="C1601" t="s">
        <v>2012</v>
      </c>
      <c r="D1601" s="78">
        <v>599.4</v>
      </c>
      <c r="E1601" s="76" t="s">
        <v>2463</v>
      </c>
    </row>
    <row r="1602" spans="2:5">
      <c r="B1602" t="s">
        <v>2013</v>
      </c>
      <c r="C1602" t="s">
        <v>2014</v>
      </c>
      <c r="D1602" s="78">
        <v>572.04</v>
      </c>
      <c r="E1602" s="76" t="s">
        <v>2463</v>
      </c>
    </row>
    <row r="1603" spans="2:5">
      <c r="B1603" t="s">
        <v>2015</v>
      </c>
      <c r="C1603" t="s">
        <v>2016</v>
      </c>
      <c r="D1603" s="78">
        <v>956.7</v>
      </c>
      <c r="E1603" s="76" t="s">
        <v>2463</v>
      </c>
    </row>
    <row r="1604" spans="2:5">
      <c r="B1604" t="s">
        <v>2017</v>
      </c>
      <c r="C1604" t="s">
        <v>2018</v>
      </c>
      <c r="D1604" s="78">
        <v>599.4</v>
      </c>
      <c r="E1604" s="76" t="s">
        <v>2463</v>
      </c>
    </row>
    <row r="1605" spans="2:5">
      <c r="B1605" t="s">
        <v>2419</v>
      </c>
      <c r="C1605" t="s">
        <v>2420</v>
      </c>
      <c r="D1605" s="78">
        <v>577.79999999999995</v>
      </c>
      <c r="E1605" s="76" t="s">
        <v>2463</v>
      </c>
    </row>
    <row r="1606" spans="2:5">
      <c r="B1606" t="s">
        <v>2019</v>
      </c>
      <c r="C1606" t="s">
        <v>2020</v>
      </c>
      <c r="D1606" s="78">
        <v>766.8</v>
      </c>
      <c r="E1606" s="76" t="s">
        <v>2463</v>
      </c>
    </row>
    <row r="1607" spans="2:5">
      <c r="B1607" t="s">
        <v>2021</v>
      </c>
      <c r="C1607" t="s">
        <v>2022</v>
      </c>
      <c r="D1607" s="78">
        <v>535.08000000000004</v>
      </c>
      <c r="E1607" s="76" t="s">
        <v>2463</v>
      </c>
    </row>
    <row r="1608" spans="2:5">
      <c r="B1608" t="s">
        <v>2421</v>
      </c>
      <c r="C1608" t="s">
        <v>2422</v>
      </c>
      <c r="D1608" s="78">
        <v>602.1</v>
      </c>
      <c r="E1608" s="76" t="s">
        <v>2463</v>
      </c>
    </row>
    <row r="1609" spans="2:5">
      <c r="B1609" t="s">
        <v>2023</v>
      </c>
      <c r="C1609" t="s">
        <v>2024</v>
      </c>
      <c r="D1609" s="78">
        <v>565.20000000000005</v>
      </c>
      <c r="E1609" s="76" t="s">
        <v>2463</v>
      </c>
    </row>
    <row r="1610" spans="2:5">
      <c r="B1610" t="s">
        <v>2025</v>
      </c>
      <c r="C1610" t="s">
        <v>2026</v>
      </c>
      <c r="D1610" s="78">
        <v>599.4</v>
      </c>
      <c r="E1610" s="76" t="s">
        <v>2463</v>
      </c>
    </row>
    <row r="1611" spans="2:5">
      <c r="B1611" t="s">
        <v>2027</v>
      </c>
      <c r="C1611" t="s">
        <v>2028</v>
      </c>
      <c r="D1611" s="78">
        <v>628.20000000000005</v>
      </c>
      <c r="E1611" s="76" t="s">
        <v>2463</v>
      </c>
    </row>
    <row r="1612" spans="2:5">
      <c r="B1612" t="s">
        <v>2029</v>
      </c>
      <c r="C1612" t="s">
        <v>2030</v>
      </c>
      <c r="D1612" s="78">
        <v>628.20000000000005</v>
      </c>
      <c r="E1612" s="76" t="s">
        <v>2463</v>
      </c>
    </row>
    <row r="1613" spans="2:5">
      <c r="B1613" t="s">
        <v>2031</v>
      </c>
      <c r="C1613" t="s">
        <v>2032</v>
      </c>
      <c r="D1613" s="78">
        <v>556.08000000000004</v>
      </c>
      <c r="E1613" s="76" t="s">
        <v>2463</v>
      </c>
    </row>
    <row r="1614" spans="2:5">
      <c r="B1614" t="s">
        <v>2033</v>
      </c>
      <c r="C1614" t="s">
        <v>2034</v>
      </c>
      <c r="D1614" s="78">
        <v>599.4</v>
      </c>
      <c r="E1614" s="76" t="s">
        <v>2463</v>
      </c>
    </row>
    <row r="1615" spans="2:5">
      <c r="B1615" t="s">
        <v>2035</v>
      </c>
      <c r="C1615" t="s">
        <v>2036</v>
      </c>
      <c r="D1615" s="78">
        <v>565.20000000000005</v>
      </c>
      <c r="E1615" s="76" t="s">
        <v>2463</v>
      </c>
    </row>
    <row r="1616" spans="2:5">
      <c r="B1616" t="s">
        <v>2037</v>
      </c>
      <c r="C1616" t="s">
        <v>2038</v>
      </c>
      <c r="D1616" s="78">
        <v>556.08000000000004</v>
      </c>
      <c r="E1616" s="76" t="s">
        <v>2463</v>
      </c>
    </row>
    <row r="1617" spans="2:5">
      <c r="B1617" t="s">
        <v>2423</v>
      </c>
      <c r="C1617" t="s">
        <v>2424</v>
      </c>
      <c r="D1617" s="78">
        <v>569.52</v>
      </c>
      <c r="E1617" s="76" t="s">
        <v>2463</v>
      </c>
    </row>
    <row r="1618" spans="2:5">
      <c r="B1618" t="s">
        <v>2425</v>
      </c>
      <c r="C1618" t="s">
        <v>2426</v>
      </c>
      <c r="D1618" s="78">
        <v>569.52</v>
      </c>
      <c r="E1618" s="76" t="s">
        <v>2463</v>
      </c>
    </row>
    <row r="1619" spans="2:5">
      <c r="B1619" t="s">
        <v>2039</v>
      </c>
      <c r="C1619" t="s">
        <v>2040</v>
      </c>
      <c r="D1619" s="78">
        <v>556.08000000000004</v>
      </c>
      <c r="E1619" s="76" t="s">
        <v>2463</v>
      </c>
    </row>
    <row r="1620" spans="2:5">
      <c r="B1620" t="s">
        <v>2041</v>
      </c>
      <c r="C1620" t="s">
        <v>2042</v>
      </c>
      <c r="D1620" s="78">
        <v>572.04</v>
      </c>
      <c r="E1620" s="76" t="s">
        <v>2463</v>
      </c>
    </row>
    <row r="1621" spans="2:5">
      <c r="B1621" t="s">
        <v>2043</v>
      </c>
      <c r="C1621" t="s">
        <v>2044</v>
      </c>
      <c r="D1621" s="78">
        <v>572.04</v>
      </c>
      <c r="E1621" s="76" t="s">
        <v>2463</v>
      </c>
    </row>
    <row r="1622" spans="2:5">
      <c r="B1622" t="s">
        <v>2427</v>
      </c>
      <c r="C1622" t="s">
        <v>2428</v>
      </c>
      <c r="D1622" s="78">
        <v>500.64</v>
      </c>
      <c r="E1622" s="76" t="s">
        <v>2463</v>
      </c>
    </row>
    <row r="1623" spans="2:5">
      <c r="B1623" t="s">
        <v>2429</v>
      </c>
      <c r="C1623" t="s">
        <v>2430</v>
      </c>
      <c r="D1623" s="78">
        <v>569.52</v>
      </c>
      <c r="E1623" s="76" t="s">
        <v>2463</v>
      </c>
    </row>
    <row r="1624" spans="2:5">
      <c r="B1624" t="s">
        <v>2431</v>
      </c>
      <c r="C1624" t="s">
        <v>2432</v>
      </c>
      <c r="D1624" s="78">
        <v>334.32</v>
      </c>
      <c r="E1624" s="76" t="s">
        <v>2463</v>
      </c>
    </row>
    <row r="1625" spans="2:5">
      <c r="B1625" t="s">
        <v>2045</v>
      </c>
      <c r="C1625" t="s">
        <v>2046</v>
      </c>
      <c r="D1625" s="78">
        <v>194.88</v>
      </c>
      <c r="E1625" s="76" t="s">
        <v>2463</v>
      </c>
    </row>
    <row r="1626" spans="2:5">
      <c r="B1626" t="s">
        <v>2433</v>
      </c>
      <c r="C1626" t="s">
        <v>2434</v>
      </c>
      <c r="D1626" s="78">
        <v>535.08000000000004</v>
      </c>
      <c r="E1626" s="76" t="s">
        <v>2463</v>
      </c>
    </row>
    <row r="1627" spans="2:5">
      <c r="B1627" t="s">
        <v>2047</v>
      </c>
      <c r="C1627" t="s">
        <v>2048</v>
      </c>
      <c r="D1627" s="78">
        <v>791.28</v>
      </c>
      <c r="E1627" s="76" t="s">
        <v>2463</v>
      </c>
    </row>
    <row r="1628" spans="2:5">
      <c r="B1628" t="s">
        <v>2435</v>
      </c>
      <c r="C1628" t="s">
        <v>2436</v>
      </c>
      <c r="D1628" s="78">
        <v>2093.2799999999997</v>
      </c>
      <c r="E1628" s="76" t="s">
        <v>2463</v>
      </c>
    </row>
    <row r="1629" spans="2:5">
      <c r="B1629" t="s">
        <v>2049</v>
      </c>
      <c r="C1629" t="s">
        <v>2050</v>
      </c>
      <c r="D1629" s="78">
        <v>228.48</v>
      </c>
      <c r="E1629" s="76" t="s">
        <v>2463</v>
      </c>
    </row>
    <row r="1630" spans="2:5">
      <c r="B1630" t="s">
        <v>2437</v>
      </c>
      <c r="C1630" t="s">
        <v>2438</v>
      </c>
      <c r="D1630" s="78">
        <v>1050.8399999999999</v>
      </c>
      <c r="E1630" s="76" t="s">
        <v>2463</v>
      </c>
    </row>
    <row r="1631" spans="2:5">
      <c r="B1631" t="s">
        <v>2051</v>
      </c>
      <c r="C1631" t="s">
        <v>2052</v>
      </c>
      <c r="D1631" s="78">
        <v>457.73</v>
      </c>
      <c r="E1631" s="76" t="s">
        <v>2463</v>
      </c>
    </row>
    <row r="1632" spans="2:5">
      <c r="B1632" t="s">
        <v>2053</v>
      </c>
      <c r="C1632" t="s">
        <v>2054</v>
      </c>
      <c r="D1632" s="78">
        <v>110.7</v>
      </c>
      <c r="E1632" s="76" t="s">
        <v>2463</v>
      </c>
    </row>
    <row r="1633" spans="2:5">
      <c r="B1633" t="s">
        <v>2055</v>
      </c>
      <c r="C1633" t="s">
        <v>2056</v>
      </c>
      <c r="D1633" s="78">
        <v>258</v>
      </c>
      <c r="E1633" s="76" t="s">
        <v>2463</v>
      </c>
    </row>
    <row r="1634" spans="2:5">
      <c r="B1634" t="s">
        <v>2057</v>
      </c>
      <c r="C1634" t="s">
        <v>2058</v>
      </c>
      <c r="D1634" s="78">
        <v>513</v>
      </c>
      <c r="E1634" s="76" t="s">
        <v>2463</v>
      </c>
    </row>
    <row r="1635" spans="2:5">
      <c r="B1635" t="s">
        <v>2059</v>
      </c>
      <c r="C1635" t="s">
        <v>2060</v>
      </c>
      <c r="D1635" s="78">
        <v>391.96000000000004</v>
      </c>
      <c r="E1635" s="76" t="s">
        <v>2463</v>
      </c>
    </row>
    <row r="1636" spans="2:5">
      <c r="B1636" t="s">
        <v>2061</v>
      </c>
      <c r="C1636" t="s">
        <v>2062</v>
      </c>
      <c r="D1636" s="78">
        <v>602</v>
      </c>
      <c r="E1636" s="76" t="s">
        <v>2463</v>
      </c>
    </row>
    <row r="1637" spans="2:5">
      <c r="B1637" t="s">
        <v>2063</v>
      </c>
      <c r="C1637" t="s">
        <v>2064</v>
      </c>
      <c r="D1637" s="78">
        <v>1205</v>
      </c>
      <c r="E1637" s="76" t="s">
        <v>2463</v>
      </c>
    </row>
    <row r="1638" spans="2:5">
      <c r="B1638" t="s">
        <v>2065</v>
      </c>
      <c r="C1638" t="s">
        <v>2066</v>
      </c>
      <c r="D1638" s="78">
        <v>1806</v>
      </c>
      <c r="E1638" s="76" t="s">
        <v>2463</v>
      </c>
    </row>
    <row r="1639" spans="2:5">
      <c r="B1639" t="s">
        <v>2067</v>
      </c>
      <c r="C1639" t="s">
        <v>2068</v>
      </c>
      <c r="D1639" s="78">
        <v>3615</v>
      </c>
      <c r="E1639" s="76" t="s">
        <v>2463</v>
      </c>
    </row>
    <row r="1640" spans="2:5">
      <c r="B1640" t="s">
        <v>2069</v>
      </c>
      <c r="C1640" t="s">
        <v>2070</v>
      </c>
      <c r="D1640" s="78">
        <v>15521</v>
      </c>
      <c r="E1640" s="76" t="s">
        <v>2463</v>
      </c>
    </row>
    <row r="1641" spans="2:5">
      <c r="B1641" t="s">
        <v>2071</v>
      </c>
      <c r="C1641" t="s">
        <v>2072</v>
      </c>
      <c r="D1641" s="78">
        <v>89548</v>
      </c>
      <c r="E1641" s="76" t="s">
        <v>2463</v>
      </c>
    </row>
    <row r="1642" spans="2:5">
      <c r="B1642" t="s">
        <v>2073</v>
      </c>
      <c r="C1642" t="s">
        <v>2074</v>
      </c>
      <c r="D1642" s="78">
        <v>76.900000000000006</v>
      </c>
      <c r="E1642" s="76" t="s">
        <v>2463</v>
      </c>
    </row>
    <row r="1643" spans="2:5">
      <c r="B1643" t="s">
        <v>2075</v>
      </c>
      <c r="C1643" t="s">
        <v>2076</v>
      </c>
      <c r="D1643" s="78">
        <v>34760</v>
      </c>
      <c r="E1643" s="76" t="s">
        <v>2463</v>
      </c>
    </row>
    <row r="1644" spans="2:5">
      <c r="B1644" t="s">
        <v>2077</v>
      </c>
      <c r="C1644" t="s">
        <v>2078</v>
      </c>
      <c r="D1644" s="78">
        <v>58531</v>
      </c>
      <c r="E1644" s="76" t="s">
        <v>2463</v>
      </c>
    </row>
    <row r="1645" spans="2:5">
      <c r="B1645" t="s">
        <v>2079</v>
      </c>
      <c r="C1645" t="s">
        <v>2080</v>
      </c>
      <c r="D1645" s="78">
        <v>149</v>
      </c>
      <c r="E1645" s="76" t="s">
        <v>2463</v>
      </c>
    </row>
    <row r="1646" spans="2:5">
      <c r="B1646" t="s">
        <v>2081</v>
      </c>
      <c r="C1646" t="s">
        <v>2082</v>
      </c>
      <c r="D1646" s="78">
        <v>76.900000000000006</v>
      </c>
      <c r="E1646" s="76" t="s">
        <v>2463</v>
      </c>
    </row>
    <row r="1647" spans="2:5">
      <c r="B1647" t="s">
        <v>2083</v>
      </c>
      <c r="C1647" t="s">
        <v>2084</v>
      </c>
      <c r="D1647" s="78">
        <v>4240</v>
      </c>
      <c r="E1647" s="76" t="s">
        <v>2463</v>
      </c>
    </row>
    <row r="1648" spans="2:5">
      <c r="B1648" t="s">
        <v>2085</v>
      </c>
      <c r="C1648" t="s">
        <v>2086</v>
      </c>
      <c r="D1648" s="78">
        <v>300</v>
      </c>
      <c r="E1648" s="76" t="s">
        <v>2463</v>
      </c>
    </row>
    <row r="1649" spans="2:5">
      <c r="B1649" t="s">
        <v>2087</v>
      </c>
      <c r="C1649" t="s">
        <v>2088</v>
      </c>
      <c r="D1649" s="78">
        <v>16831</v>
      </c>
      <c r="E1649" s="76" t="s">
        <v>2463</v>
      </c>
    </row>
    <row r="1650" spans="2:5">
      <c r="B1650" t="s">
        <v>2089</v>
      </c>
      <c r="C1650" t="s">
        <v>2090</v>
      </c>
      <c r="D1650" s="78">
        <v>76.900000000000006</v>
      </c>
      <c r="E1650" s="76" t="s">
        <v>2463</v>
      </c>
    </row>
    <row r="1651" spans="2:5">
      <c r="B1651" t="s">
        <v>2091</v>
      </c>
      <c r="C1651" t="s">
        <v>2092</v>
      </c>
      <c r="D1651" s="78">
        <v>111</v>
      </c>
      <c r="E1651" s="76" t="s">
        <v>2463</v>
      </c>
    </row>
    <row r="1652" spans="2:5">
      <c r="B1652" t="s">
        <v>2093</v>
      </c>
      <c r="C1652" t="s">
        <v>2094</v>
      </c>
      <c r="D1652" s="78">
        <v>63.058000000000007</v>
      </c>
      <c r="E1652" s="76" t="s">
        <v>2463</v>
      </c>
    </row>
    <row r="1653" spans="2:5">
      <c r="B1653" t="s">
        <v>2095</v>
      </c>
      <c r="C1653" t="s">
        <v>2096</v>
      </c>
      <c r="D1653" s="78">
        <v>223.04</v>
      </c>
      <c r="E1653" s="76" t="s">
        <v>2463</v>
      </c>
    </row>
    <row r="1654" spans="2:5">
      <c r="B1654" t="s">
        <v>2097</v>
      </c>
      <c r="C1654" t="s">
        <v>2098</v>
      </c>
      <c r="D1654" s="78">
        <v>63.058000000000007</v>
      </c>
      <c r="E1654" s="76" t="s">
        <v>2463</v>
      </c>
    </row>
    <row r="1655" spans="2:5">
      <c r="B1655" t="s">
        <v>2099</v>
      </c>
      <c r="C1655" t="s">
        <v>2100</v>
      </c>
      <c r="D1655" s="78">
        <v>119.72</v>
      </c>
      <c r="E1655" s="76" t="s">
        <v>2463</v>
      </c>
    </row>
    <row r="1656" spans="2:5">
      <c r="B1656" t="s">
        <v>2101</v>
      </c>
      <c r="C1656" t="s">
        <v>2102</v>
      </c>
      <c r="D1656" s="78">
        <v>462.48</v>
      </c>
      <c r="E1656" s="76" t="s">
        <v>2463</v>
      </c>
    </row>
    <row r="1657" spans="2:5">
      <c r="B1657" t="s">
        <v>2439</v>
      </c>
      <c r="C1657" t="s">
        <v>2440</v>
      </c>
      <c r="D1657" s="78">
        <v>1740.8600000000001</v>
      </c>
      <c r="E1657" s="76" t="s">
        <v>2463</v>
      </c>
    </row>
    <row r="1658" spans="2:5">
      <c r="B1658" t="s">
        <v>2103</v>
      </c>
      <c r="C1658" t="s">
        <v>2104</v>
      </c>
      <c r="D1658" s="78">
        <v>169.74</v>
      </c>
      <c r="E1658" s="76" t="s">
        <v>2463</v>
      </c>
    </row>
    <row r="1659" spans="2:5">
      <c r="B1659" t="s">
        <v>2105</v>
      </c>
      <c r="C1659" t="s">
        <v>2106</v>
      </c>
      <c r="D1659" s="78">
        <v>63.058000000000007</v>
      </c>
      <c r="E1659" s="76" t="s">
        <v>2463</v>
      </c>
    </row>
    <row r="1660" spans="2:5">
      <c r="B1660" t="s">
        <v>2107</v>
      </c>
      <c r="C1660" t="s">
        <v>2108</v>
      </c>
      <c r="D1660" s="78">
        <v>557.6</v>
      </c>
      <c r="E1660" s="76" t="s">
        <v>2463</v>
      </c>
    </row>
    <row r="1661" spans="2:5">
      <c r="B1661" t="s">
        <v>2109</v>
      </c>
      <c r="C1661" t="s">
        <v>2110</v>
      </c>
      <c r="D1661" s="78">
        <v>119.72</v>
      </c>
      <c r="E1661" s="76" t="s">
        <v>2463</v>
      </c>
    </row>
    <row r="1662" spans="2:5">
      <c r="B1662" t="s">
        <v>2111</v>
      </c>
      <c r="C1662" t="s">
        <v>2112</v>
      </c>
      <c r="D1662" s="78">
        <v>273.06</v>
      </c>
      <c r="E1662" s="76" t="s">
        <v>2463</v>
      </c>
    </row>
    <row r="1663" spans="2:5">
      <c r="B1663" t="s">
        <v>2113</v>
      </c>
      <c r="C1663" t="s">
        <v>2114</v>
      </c>
      <c r="D1663" s="78">
        <v>1231.6399999999999</v>
      </c>
      <c r="E1663" s="76" t="s">
        <v>2463</v>
      </c>
    </row>
    <row r="1664" spans="2:5">
      <c r="B1664" t="s">
        <v>2115</v>
      </c>
      <c r="C1664" t="s">
        <v>2116</v>
      </c>
      <c r="D1664" s="78">
        <v>169.74</v>
      </c>
      <c r="E1664" s="76" t="s">
        <v>2463</v>
      </c>
    </row>
    <row r="1665" spans="2:5">
      <c r="B1665" t="s">
        <v>2117</v>
      </c>
      <c r="C1665" t="s">
        <v>2118</v>
      </c>
      <c r="D1665" s="78">
        <v>737.18000000000006</v>
      </c>
      <c r="E1665" s="76" t="s">
        <v>2463</v>
      </c>
    </row>
    <row r="1666" spans="2:5">
      <c r="B1666" t="s">
        <v>2119</v>
      </c>
      <c r="C1666" t="s">
        <v>2120</v>
      </c>
      <c r="D1666" s="78">
        <v>146.78</v>
      </c>
      <c r="E1666" s="76" t="s">
        <v>2463</v>
      </c>
    </row>
    <row r="1667" spans="2:5">
      <c r="B1667" t="s">
        <v>2441</v>
      </c>
      <c r="C1667" t="s">
        <v>2442</v>
      </c>
      <c r="D1667" s="78">
        <v>685.52</v>
      </c>
      <c r="E1667" s="76" t="s">
        <v>2463</v>
      </c>
    </row>
    <row r="1668" spans="2:5">
      <c r="B1668" t="s">
        <v>2121</v>
      </c>
      <c r="C1668" t="s">
        <v>2122</v>
      </c>
      <c r="D1668" s="78">
        <v>106.6</v>
      </c>
      <c r="E1668" s="76" t="s">
        <v>2463</v>
      </c>
    </row>
    <row r="1669" spans="2:5">
      <c r="B1669" t="s">
        <v>2123</v>
      </c>
      <c r="C1669" t="s">
        <v>2124</v>
      </c>
      <c r="D1669" s="78">
        <v>433.78</v>
      </c>
      <c r="E1669" s="76" t="s">
        <v>2463</v>
      </c>
    </row>
    <row r="1670" spans="2:5">
      <c r="B1670" t="s">
        <v>2125</v>
      </c>
      <c r="C1670" t="s">
        <v>2126</v>
      </c>
      <c r="D1670" s="78">
        <v>87.740000000000009</v>
      </c>
      <c r="E1670" s="76" t="s">
        <v>2463</v>
      </c>
    </row>
    <row r="1671" spans="2:5">
      <c r="B1671" t="s">
        <v>2127</v>
      </c>
      <c r="C1671" t="s">
        <v>2128</v>
      </c>
      <c r="D1671" s="78">
        <v>371.46000000000004</v>
      </c>
      <c r="E1671" s="76" t="s">
        <v>2463</v>
      </c>
    </row>
    <row r="1672" spans="2:5">
      <c r="B1672" t="s">
        <v>2443</v>
      </c>
      <c r="C1672" t="s">
        <v>2444</v>
      </c>
      <c r="D1672" s="78">
        <v>34959.879999999997</v>
      </c>
      <c r="E1672" s="76" t="s">
        <v>2463</v>
      </c>
    </row>
    <row r="1673" spans="2:5">
      <c r="B1673" t="s">
        <v>2445</v>
      </c>
      <c r="C1673" t="s">
        <v>2446</v>
      </c>
      <c r="D1673" s="78">
        <v>510.86</v>
      </c>
      <c r="E1673" s="76" t="s">
        <v>2463</v>
      </c>
    </row>
    <row r="1674" spans="2:5">
      <c r="B1674" t="s">
        <v>2129</v>
      </c>
      <c r="C1674" t="s">
        <v>2130</v>
      </c>
      <c r="D1674" s="78">
        <v>9233.2000000000007</v>
      </c>
      <c r="E1674" s="76" t="s">
        <v>2463</v>
      </c>
    </row>
    <row r="1675" spans="2:5">
      <c r="B1675" t="s">
        <v>2131</v>
      </c>
      <c r="C1675" t="s">
        <v>2132</v>
      </c>
      <c r="D1675" s="78">
        <v>943</v>
      </c>
      <c r="E1675" s="76" t="s">
        <v>2463</v>
      </c>
    </row>
    <row r="1676" spans="2:5">
      <c r="B1676" t="s">
        <v>2133</v>
      </c>
      <c r="C1676" t="s">
        <v>2134</v>
      </c>
      <c r="D1676" s="78">
        <v>1784</v>
      </c>
      <c r="E1676" s="76" t="s">
        <v>2463</v>
      </c>
    </row>
    <row r="1677" spans="2:5">
      <c r="B1677" t="s">
        <v>2135</v>
      </c>
      <c r="C1677" t="s">
        <v>2136</v>
      </c>
      <c r="D1677" s="78">
        <v>1784</v>
      </c>
      <c r="E1677" s="76" t="s">
        <v>2463</v>
      </c>
    </row>
    <row r="1678" spans="2:5">
      <c r="B1678" t="s">
        <v>2137</v>
      </c>
      <c r="C1678" t="s">
        <v>2138</v>
      </c>
      <c r="D1678" s="78">
        <v>9744</v>
      </c>
      <c r="E1678" s="76" t="s">
        <v>2463</v>
      </c>
    </row>
    <row r="1679" spans="2:5">
      <c r="B1679" t="s">
        <v>2139</v>
      </c>
      <c r="C1679" t="s">
        <v>2140</v>
      </c>
      <c r="D1679" s="78">
        <v>15487</v>
      </c>
      <c r="E1679" s="76" t="s">
        <v>2463</v>
      </c>
    </row>
    <row r="1680" spans="2:5">
      <c r="B1680" t="s">
        <v>2141</v>
      </c>
      <c r="C1680" t="s">
        <v>2142</v>
      </c>
      <c r="D1680" s="78">
        <v>20402</v>
      </c>
      <c r="E1680" s="76" t="s">
        <v>2463</v>
      </c>
    </row>
    <row r="1681" spans="2:5">
      <c r="B1681" t="s">
        <v>2143</v>
      </c>
      <c r="C1681" t="s">
        <v>2144</v>
      </c>
      <c r="D1681" s="78">
        <v>20419</v>
      </c>
      <c r="E1681" s="76" t="s">
        <v>2463</v>
      </c>
    </row>
    <row r="1682" spans="2:5">
      <c r="B1682" t="s">
        <v>2145</v>
      </c>
      <c r="C1682" t="s">
        <v>2146</v>
      </c>
      <c r="D1682" s="78">
        <v>12026</v>
      </c>
      <c r="E1682" s="76" t="s">
        <v>2463</v>
      </c>
    </row>
    <row r="1683" spans="2:5">
      <c r="B1683" t="s">
        <v>2147</v>
      </c>
      <c r="C1683" t="s">
        <v>2148</v>
      </c>
      <c r="D1683" s="78">
        <v>3894</v>
      </c>
      <c r="E1683" s="76" t="s">
        <v>2463</v>
      </c>
    </row>
    <row r="1684" spans="2:5">
      <c r="B1684" t="s">
        <v>2149</v>
      </c>
      <c r="C1684" t="s">
        <v>2150</v>
      </c>
      <c r="D1684" s="78">
        <v>4303</v>
      </c>
      <c r="E1684" s="76" t="s">
        <v>2463</v>
      </c>
    </row>
    <row r="1685" spans="2:5">
      <c r="B1685" t="s">
        <v>2151</v>
      </c>
      <c r="C1685" t="s">
        <v>2152</v>
      </c>
      <c r="D1685" s="78">
        <v>10745</v>
      </c>
      <c r="E1685" s="76" t="s">
        <v>2463</v>
      </c>
    </row>
    <row r="1686" spans="2:5">
      <c r="B1686" t="s">
        <v>2447</v>
      </c>
      <c r="C1686" t="s">
        <v>2448</v>
      </c>
      <c r="D1686" s="78">
        <v>96734</v>
      </c>
      <c r="E1686" s="76" t="s">
        <v>2463</v>
      </c>
    </row>
    <row r="1687" spans="2:5">
      <c r="B1687" t="s">
        <v>2449</v>
      </c>
      <c r="C1687" t="s">
        <v>2450</v>
      </c>
      <c r="D1687" s="78">
        <v>9744</v>
      </c>
      <c r="E1687" s="76" t="s">
        <v>2463</v>
      </c>
    </row>
    <row r="1688" spans="2:5">
      <c r="B1688" t="s">
        <v>2451</v>
      </c>
      <c r="C1688" t="s">
        <v>2452</v>
      </c>
      <c r="D1688" s="78">
        <v>30163</v>
      </c>
      <c r="E1688" s="76" t="s">
        <v>2463</v>
      </c>
    </row>
    <row r="1689" spans="2:5">
      <c r="B1689" t="s">
        <v>2153</v>
      </c>
      <c r="C1689" t="s">
        <v>2154</v>
      </c>
      <c r="D1689" s="78">
        <v>500</v>
      </c>
      <c r="E1689" s="76" t="s">
        <v>2463</v>
      </c>
    </row>
    <row r="1690" spans="2:5">
      <c r="B1690" t="s">
        <v>2155</v>
      </c>
      <c r="C1690" t="s">
        <v>2156</v>
      </c>
      <c r="D1690" s="78">
        <v>384</v>
      </c>
      <c r="E1690" s="76" t="s">
        <v>2463</v>
      </c>
    </row>
    <row r="1691" spans="2:5">
      <c r="B1691" t="s">
        <v>2157</v>
      </c>
      <c r="C1691" t="s">
        <v>2158</v>
      </c>
      <c r="D1691" s="78">
        <v>97.7</v>
      </c>
      <c r="E1691" s="76" t="s">
        <v>2463</v>
      </c>
    </row>
    <row r="1692" spans="2:5">
      <c r="B1692" t="s">
        <v>2159</v>
      </c>
      <c r="C1692" t="s">
        <v>2160</v>
      </c>
      <c r="D1692" s="78">
        <v>232</v>
      </c>
      <c r="E1692" s="76" t="s">
        <v>2463</v>
      </c>
    </row>
    <row r="1693" spans="2:5">
      <c r="B1693" t="s">
        <v>2161</v>
      </c>
      <c r="C1693" t="s">
        <v>2162</v>
      </c>
      <c r="D1693" s="78">
        <v>130</v>
      </c>
      <c r="E1693" s="76" t="s">
        <v>2463</v>
      </c>
    </row>
    <row r="1694" spans="2:5">
      <c r="B1694" t="s">
        <v>2163</v>
      </c>
      <c r="C1694" t="s">
        <v>2164</v>
      </c>
      <c r="D1694" s="78">
        <v>130</v>
      </c>
      <c r="E1694" s="76" t="s">
        <v>2463</v>
      </c>
    </row>
    <row r="1695" spans="2:5">
      <c r="B1695" t="s">
        <v>2165</v>
      </c>
      <c r="C1695" t="s">
        <v>2166</v>
      </c>
      <c r="D1695" s="78">
        <v>146</v>
      </c>
      <c r="E1695" s="76" t="s">
        <v>2463</v>
      </c>
    </row>
    <row r="1696" spans="2:5">
      <c r="B1696" t="s">
        <v>2167</v>
      </c>
      <c r="C1696" t="s">
        <v>2168</v>
      </c>
      <c r="D1696" s="78">
        <v>307</v>
      </c>
      <c r="E1696" s="76" t="s">
        <v>2463</v>
      </c>
    </row>
    <row r="1697" spans="2:5">
      <c r="B1697" t="s">
        <v>2169</v>
      </c>
      <c r="C1697" t="s">
        <v>2170</v>
      </c>
      <c r="D1697" s="78">
        <v>115</v>
      </c>
      <c r="E1697" s="76" t="s">
        <v>2463</v>
      </c>
    </row>
    <row r="1698" spans="2:5">
      <c r="B1698" t="s">
        <v>2171</v>
      </c>
      <c r="C1698" t="s">
        <v>2172</v>
      </c>
      <c r="D1698" s="78">
        <v>189</v>
      </c>
      <c r="E1698" s="76" t="s">
        <v>2463</v>
      </c>
    </row>
    <row r="1699" spans="2:5">
      <c r="B1699" t="s">
        <v>2173</v>
      </c>
      <c r="C1699" t="s">
        <v>2174</v>
      </c>
      <c r="D1699" s="78">
        <v>130</v>
      </c>
      <c r="E1699" s="76" t="s">
        <v>2463</v>
      </c>
    </row>
    <row r="1700" spans="2:5">
      <c r="B1700" t="s">
        <v>2175</v>
      </c>
      <c r="C1700" t="s">
        <v>2176</v>
      </c>
      <c r="D1700" s="78">
        <v>130</v>
      </c>
      <c r="E1700" s="76" t="s">
        <v>2463</v>
      </c>
    </row>
    <row r="1701" spans="2:5">
      <c r="B1701" t="s">
        <v>2177</v>
      </c>
      <c r="C1701" t="s">
        <v>2178</v>
      </c>
      <c r="D1701" s="78">
        <v>694</v>
      </c>
      <c r="E1701" s="76" t="s">
        <v>2463</v>
      </c>
    </row>
    <row r="1702" spans="2:5">
      <c r="B1702" t="s">
        <v>2179</v>
      </c>
      <c r="C1702" t="s">
        <v>2180</v>
      </c>
      <c r="D1702" s="78">
        <v>694</v>
      </c>
      <c r="E1702" s="76" t="s">
        <v>2463</v>
      </c>
    </row>
    <row r="1703" spans="2:5">
      <c r="B1703" t="s">
        <v>2181</v>
      </c>
      <c r="C1703" t="s">
        <v>2182</v>
      </c>
      <c r="D1703" s="78">
        <v>694</v>
      </c>
      <c r="E1703" s="76" t="s">
        <v>2463</v>
      </c>
    </row>
    <row r="1704" spans="2:5">
      <c r="B1704" t="s">
        <v>2183</v>
      </c>
      <c r="C1704" t="s">
        <v>2184</v>
      </c>
      <c r="D1704" s="78">
        <v>694</v>
      </c>
      <c r="E1704" s="76" t="s">
        <v>2463</v>
      </c>
    </row>
    <row r="1705" spans="2:5">
      <c r="B1705" t="s">
        <v>2185</v>
      </c>
      <c r="C1705" t="s">
        <v>2186</v>
      </c>
      <c r="D1705" s="78">
        <v>694</v>
      </c>
      <c r="E1705" s="76" t="s">
        <v>2463</v>
      </c>
    </row>
    <row r="1706" spans="2:5">
      <c r="B1706" t="s">
        <v>2187</v>
      </c>
      <c r="C1706" t="s">
        <v>2188</v>
      </c>
      <c r="D1706" s="78">
        <v>8.6199999999999992</v>
      </c>
      <c r="E1706" s="76" t="s">
        <v>2463</v>
      </c>
    </row>
    <row r="1707" spans="2:5">
      <c r="B1707" t="s">
        <v>2189</v>
      </c>
      <c r="C1707" t="s">
        <v>2190</v>
      </c>
      <c r="D1707" s="78">
        <v>127</v>
      </c>
      <c r="E1707" s="76" t="s">
        <v>2463</v>
      </c>
    </row>
    <row r="1708" spans="2:5">
      <c r="B1708" t="s">
        <v>2191</v>
      </c>
      <c r="C1708" t="s">
        <v>2192</v>
      </c>
      <c r="D1708" s="78">
        <v>113</v>
      </c>
      <c r="E1708" s="76" t="s">
        <v>2463</v>
      </c>
    </row>
    <row r="1709" spans="2:5">
      <c r="B1709" t="s">
        <v>2193</v>
      </c>
      <c r="C1709" t="s">
        <v>2194</v>
      </c>
      <c r="D1709" s="78">
        <v>82.7</v>
      </c>
      <c r="E1709" s="76" t="s">
        <v>2463</v>
      </c>
    </row>
    <row r="1710" spans="2:5">
      <c r="B1710" t="s">
        <v>2195</v>
      </c>
      <c r="C1710" t="s">
        <v>2196</v>
      </c>
      <c r="D1710" s="78">
        <v>123</v>
      </c>
      <c r="E1710" s="76" t="s">
        <v>2463</v>
      </c>
    </row>
    <row r="1711" spans="2:5">
      <c r="B1711" t="s">
        <v>2197</v>
      </c>
      <c r="C1711" t="s">
        <v>2198</v>
      </c>
      <c r="D1711" s="78">
        <v>167</v>
      </c>
      <c r="E1711" s="76" t="s">
        <v>2463</v>
      </c>
    </row>
    <row r="1712" spans="2:5">
      <c r="B1712" t="s">
        <v>2199</v>
      </c>
      <c r="C1712" t="s">
        <v>2200</v>
      </c>
      <c r="D1712" s="78">
        <v>350</v>
      </c>
      <c r="E1712" s="76" t="s">
        <v>2463</v>
      </c>
    </row>
    <row r="1713" spans="2:5">
      <c r="B1713" t="s">
        <v>2201</v>
      </c>
      <c r="C1713" t="s">
        <v>2202</v>
      </c>
      <c r="D1713" s="78">
        <v>733</v>
      </c>
      <c r="E1713" s="76" t="s">
        <v>2463</v>
      </c>
    </row>
    <row r="1714" spans="2:5">
      <c r="B1714" t="s">
        <v>2203</v>
      </c>
      <c r="C1714" t="s">
        <v>2204</v>
      </c>
      <c r="D1714" s="78">
        <v>902</v>
      </c>
      <c r="E1714" s="76" t="s">
        <v>2463</v>
      </c>
    </row>
    <row r="1715" spans="2:5">
      <c r="B1715" t="s">
        <v>2205</v>
      </c>
      <c r="C1715" t="s">
        <v>2206</v>
      </c>
      <c r="D1715" s="78">
        <v>857</v>
      </c>
      <c r="E1715" s="76" t="s">
        <v>2463</v>
      </c>
    </row>
    <row r="1716" spans="2:5">
      <c r="B1716" t="s">
        <v>2207</v>
      </c>
      <c r="C1716" t="s">
        <v>2208</v>
      </c>
      <c r="D1716" s="78">
        <v>211</v>
      </c>
      <c r="E1716" s="76" t="s">
        <v>2463</v>
      </c>
    </row>
    <row r="1717" spans="2:5">
      <c r="B1717" t="s">
        <v>2209</v>
      </c>
      <c r="C1717" t="s">
        <v>2210</v>
      </c>
      <c r="D1717" s="78">
        <v>34.1</v>
      </c>
      <c r="E1717" s="76" t="s">
        <v>2463</v>
      </c>
    </row>
    <row r="1718" spans="2:5">
      <c r="B1718" t="s">
        <v>2211</v>
      </c>
      <c r="C1718" t="s">
        <v>2212</v>
      </c>
      <c r="D1718" s="78">
        <v>465</v>
      </c>
      <c r="E1718" s="76" t="s">
        <v>2463</v>
      </c>
    </row>
    <row r="1719" spans="2:5">
      <c r="B1719" t="s">
        <v>2213</v>
      </c>
      <c r="C1719" t="s">
        <v>2214</v>
      </c>
      <c r="D1719" s="78">
        <v>846</v>
      </c>
      <c r="E1719" s="76" t="s">
        <v>2463</v>
      </c>
    </row>
    <row r="1720" spans="2:5">
      <c r="B1720" t="s">
        <v>2215</v>
      </c>
      <c r="C1720" t="s">
        <v>2216</v>
      </c>
      <c r="D1720" s="78">
        <v>1098</v>
      </c>
      <c r="E1720" s="76" t="s">
        <v>2463</v>
      </c>
    </row>
    <row r="1721" spans="2:5">
      <c r="B1721" t="s">
        <v>2217</v>
      </c>
      <c r="C1721" t="s">
        <v>2218</v>
      </c>
      <c r="D1721" s="78">
        <v>845</v>
      </c>
      <c r="E1721" s="76" t="s">
        <v>2463</v>
      </c>
    </row>
    <row r="1722" spans="2:5">
      <c r="B1722" t="s">
        <v>2219</v>
      </c>
      <c r="C1722" t="s">
        <v>2220</v>
      </c>
      <c r="D1722" s="78">
        <v>595</v>
      </c>
      <c r="E1722" s="76" t="s">
        <v>2463</v>
      </c>
    </row>
    <row r="1723" spans="2:5">
      <c r="B1723" t="s">
        <v>2221</v>
      </c>
      <c r="C1723" t="s">
        <v>2222</v>
      </c>
      <c r="D1723" s="78">
        <v>738</v>
      </c>
      <c r="E1723" s="76" t="s">
        <v>2463</v>
      </c>
    </row>
    <row r="1724" spans="2:5">
      <c r="B1724" t="s">
        <v>2223</v>
      </c>
      <c r="C1724" t="s">
        <v>2224</v>
      </c>
      <c r="D1724" s="78">
        <v>1384</v>
      </c>
      <c r="E1724" s="76" t="s">
        <v>2463</v>
      </c>
    </row>
    <row r="1725" spans="2:5">
      <c r="B1725" t="s">
        <v>2225</v>
      </c>
      <c r="C1725" t="s">
        <v>2226</v>
      </c>
      <c r="D1725" s="78">
        <v>1384</v>
      </c>
      <c r="E1725" s="76" t="s">
        <v>2463</v>
      </c>
    </row>
    <row r="1726" spans="2:5">
      <c r="B1726" t="s">
        <v>2227</v>
      </c>
      <c r="C1726" t="s">
        <v>2228</v>
      </c>
      <c r="D1726" s="78">
        <v>1283</v>
      </c>
      <c r="E1726" s="76" t="s">
        <v>2463</v>
      </c>
    </row>
    <row r="1727" spans="2:5">
      <c r="B1727" t="s">
        <v>2229</v>
      </c>
      <c r="C1727" t="s">
        <v>2230</v>
      </c>
      <c r="D1727" s="78">
        <v>279</v>
      </c>
      <c r="E1727" s="76" t="s">
        <v>2463</v>
      </c>
    </row>
    <row r="1728" spans="2:5">
      <c r="B1728" t="s">
        <v>2231</v>
      </c>
      <c r="C1728" t="s">
        <v>2232</v>
      </c>
      <c r="D1728" s="78">
        <v>336</v>
      </c>
      <c r="E1728" s="76" t="s">
        <v>2463</v>
      </c>
    </row>
    <row r="1729" spans="2:5">
      <c r="B1729" t="s">
        <v>2233</v>
      </c>
      <c r="C1729" t="s">
        <v>2234</v>
      </c>
      <c r="D1729" s="78">
        <v>241</v>
      </c>
      <c r="E1729" s="76" t="s">
        <v>2463</v>
      </c>
    </row>
    <row r="1730" spans="2:5">
      <c r="B1730" t="s">
        <v>2235</v>
      </c>
      <c r="C1730" t="s">
        <v>2236</v>
      </c>
      <c r="D1730" s="78">
        <v>279</v>
      </c>
      <c r="E1730" s="76" t="s">
        <v>2463</v>
      </c>
    </row>
    <row r="1731" spans="2:5">
      <c r="B1731" t="s">
        <v>2237</v>
      </c>
      <c r="C1731" t="s">
        <v>2238</v>
      </c>
      <c r="D1731" s="78">
        <v>279</v>
      </c>
      <c r="E1731" s="76" t="s">
        <v>2463</v>
      </c>
    </row>
    <row r="1732" spans="2:5">
      <c r="B1732" t="s">
        <v>2239</v>
      </c>
      <c r="C1732" t="s">
        <v>2240</v>
      </c>
      <c r="D1732" s="78">
        <v>315</v>
      </c>
      <c r="E1732" s="76" t="s">
        <v>2463</v>
      </c>
    </row>
    <row r="1733" spans="2:5">
      <c r="B1733" t="s">
        <v>2241</v>
      </c>
      <c r="C1733" t="s">
        <v>2242</v>
      </c>
      <c r="D1733" s="78">
        <v>227</v>
      </c>
      <c r="E1733" s="76" t="s">
        <v>2463</v>
      </c>
    </row>
    <row r="1734" spans="2:5">
      <c r="B1734" t="s">
        <v>2243</v>
      </c>
      <c r="C1734" t="s">
        <v>2244</v>
      </c>
      <c r="D1734" s="78">
        <v>857</v>
      </c>
      <c r="E1734" s="76" t="s">
        <v>2463</v>
      </c>
    </row>
    <row r="1735" spans="2:5">
      <c r="B1735" t="s">
        <v>2245</v>
      </c>
      <c r="C1735" t="s">
        <v>2246</v>
      </c>
      <c r="D1735" s="78">
        <v>1071</v>
      </c>
      <c r="E1735" s="76" t="s">
        <v>2463</v>
      </c>
    </row>
    <row r="1736" spans="2:5">
      <c r="B1736" t="s">
        <v>2247</v>
      </c>
      <c r="C1736" t="s">
        <v>2248</v>
      </c>
      <c r="D1736" s="78">
        <v>256</v>
      </c>
      <c r="E1736" s="76" t="s">
        <v>2463</v>
      </c>
    </row>
    <row r="1737" spans="2:5">
      <c r="B1737" t="s">
        <v>2249</v>
      </c>
      <c r="C1737" t="s">
        <v>2250</v>
      </c>
      <c r="D1737" s="78">
        <v>450</v>
      </c>
      <c r="E1737" s="76" t="s">
        <v>2463</v>
      </c>
    </row>
    <row r="1738" spans="2:5">
      <c r="B1738" t="s">
        <v>2251</v>
      </c>
      <c r="C1738" t="s">
        <v>2252</v>
      </c>
      <c r="D1738" s="78">
        <v>590</v>
      </c>
      <c r="E1738" s="76" t="s">
        <v>2463</v>
      </c>
    </row>
    <row r="1739" spans="2:5">
      <c r="B1739" t="s">
        <v>2253</v>
      </c>
      <c r="C1739" t="s">
        <v>2254</v>
      </c>
      <c r="D1739" s="78">
        <v>398</v>
      </c>
      <c r="E1739" s="76" t="s">
        <v>2463</v>
      </c>
    </row>
    <row r="1740" spans="2:5">
      <c r="B1740" t="s">
        <v>2255</v>
      </c>
      <c r="C1740" t="s">
        <v>2256</v>
      </c>
      <c r="D1740" s="78">
        <v>1297</v>
      </c>
      <c r="E1740" s="76" t="s">
        <v>2463</v>
      </c>
    </row>
    <row r="1741" spans="2:5">
      <c r="B1741" t="s">
        <v>2257</v>
      </c>
      <c r="C1741" t="s">
        <v>2258</v>
      </c>
      <c r="D1741" s="78">
        <v>1297</v>
      </c>
      <c r="E1741" s="76" t="s">
        <v>2463</v>
      </c>
    </row>
    <row r="1742" spans="2:5">
      <c r="B1742" t="s">
        <v>2259</v>
      </c>
      <c r="C1742" t="s">
        <v>2260</v>
      </c>
      <c r="D1742" s="78">
        <v>807</v>
      </c>
      <c r="E1742" s="76" t="s">
        <v>2463</v>
      </c>
    </row>
    <row r="1743" spans="2:5">
      <c r="B1743" t="s">
        <v>2261</v>
      </c>
      <c r="C1743" t="s">
        <v>2262</v>
      </c>
      <c r="D1743" s="78">
        <v>169</v>
      </c>
      <c r="E1743" s="76" t="s">
        <v>2463</v>
      </c>
    </row>
    <row r="1744" spans="2:5">
      <c r="B1744" t="s">
        <v>2263</v>
      </c>
      <c r="C1744" t="s">
        <v>2264</v>
      </c>
      <c r="D1744" s="78">
        <v>599.4</v>
      </c>
      <c r="E1744" s="76" t="s">
        <v>2463</v>
      </c>
    </row>
    <row r="1745" spans="2:5">
      <c r="B1745" t="s">
        <v>2265</v>
      </c>
      <c r="C1745" t="s">
        <v>2266</v>
      </c>
      <c r="D1745" s="78">
        <v>581.4</v>
      </c>
      <c r="E1745" s="76" t="s">
        <v>2463</v>
      </c>
    </row>
    <row r="1746" spans="2:5">
      <c r="B1746" t="s">
        <v>2453</v>
      </c>
      <c r="C1746" t="s">
        <v>2454</v>
      </c>
      <c r="D1746" s="78">
        <v>569.52</v>
      </c>
      <c r="E1746" s="76" t="s">
        <v>2463</v>
      </c>
    </row>
    <row r="1747" spans="2:5">
      <c r="B1747" t="s">
        <v>2267</v>
      </c>
      <c r="C1747" t="s">
        <v>2268</v>
      </c>
      <c r="D1747" s="78">
        <v>572.04</v>
      </c>
      <c r="E1747" s="76" t="s">
        <v>2463</v>
      </c>
    </row>
    <row r="1748" spans="2:5">
      <c r="B1748" t="s">
        <v>2269</v>
      </c>
      <c r="C1748" t="s">
        <v>2270</v>
      </c>
      <c r="D1748" s="78">
        <v>581.4</v>
      </c>
      <c r="E1748" s="76" t="s">
        <v>2463</v>
      </c>
    </row>
    <row r="1749" spans="2:5">
      <c r="B1749" t="s">
        <v>2271</v>
      </c>
      <c r="C1749" t="s">
        <v>2272</v>
      </c>
      <c r="D1749" s="78">
        <v>572.04</v>
      </c>
      <c r="E1749" s="76" t="s">
        <v>2463</v>
      </c>
    </row>
    <row r="1750" spans="2:5">
      <c r="B1750" t="s">
        <v>2273</v>
      </c>
      <c r="C1750" t="s">
        <v>2274</v>
      </c>
      <c r="D1750" s="78">
        <v>556.08000000000004</v>
      </c>
      <c r="E1750" s="76" t="s">
        <v>2463</v>
      </c>
    </row>
    <row r="1751" spans="2:5">
      <c r="B1751" t="s">
        <v>2275</v>
      </c>
      <c r="C1751" t="s">
        <v>2276</v>
      </c>
      <c r="D1751" s="78">
        <v>581.4</v>
      </c>
      <c r="E1751" s="76" t="s">
        <v>2463</v>
      </c>
    </row>
    <row r="1752" spans="2:5">
      <c r="B1752" t="s">
        <v>2277</v>
      </c>
      <c r="C1752" t="s">
        <v>2278</v>
      </c>
      <c r="D1752" s="78">
        <v>581.4</v>
      </c>
      <c r="E1752" s="76" t="s">
        <v>2463</v>
      </c>
    </row>
    <row r="1753" spans="2:5">
      <c r="B1753" t="s">
        <v>2279</v>
      </c>
      <c r="C1753" t="s">
        <v>2280</v>
      </c>
      <c r="D1753" s="78">
        <v>572.04</v>
      </c>
      <c r="E1753" s="76" t="s">
        <v>2463</v>
      </c>
    </row>
    <row r="1754" spans="2:5">
      <c r="B1754" t="s">
        <v>2281</v>
      </c>
      <c r="C1754" t="s">
        <v>2282</v>
      </c>
      <c r="D1754" s="78">
        <v>535.08000000000004</v>
      </c>
      <c r="E1754" s="76" t="s">
        <v>2463</v>
      </c>
    </row>
    <row r="1755" spans="2:5">
      <c r="B1755" t="s">
        <v>2283</v>
      </c>
      <c r="C1755" t="s">
        <v>2284</v>
      </c>
      <c r="D1755" s="78">
        <v>556.08000000000004</v>
      </c>
      <c r="E1755" s="76" t="s">
        <v>2463</v>
      </c>
    </row>
    <row r="1756" spans="2:5">
      <c r="B1756" t="s">
        <v>2455</v>
      </c>
      <c r="C1756" t="s">
        <v>2456</v>
      </c>
      <c r="D1756" s="78">
        <v>569.52</v>
      </c>
      <c r="E1756" s="76" t="s">
        <v>2463</v>
      </c>
    </row>
    <row r="1757" spans="2:5">
      <c r="B1757" t="s">
        <v>2285</v>
      </c>
      <c r="C1757" t="s">
        <v>2286</v>
      </c>
      <c r="D1757" s="78">
        <v>388.92</v>
      </c>
      <c r="E1757" s="76" t="s">
        <v>2463</v>
      </c>
    </row>
    <row r="1758" spans="2:5">
      <c r="B1758" t="s">
        <v>2457</v>
      </c>
      <c r="C1758" t="s">
        <v>2458</v>
      </c>
      <c r="D1758" s="78">
        <v>693</v>
      </c>
      <c r="E1758" s="76" t="s">
        <v>2463</v>
      </c>
    </row>
    <row r="1759" spans="2:5">
      <c r="B1759" t="s">
        <v>2459</v>
      </c>
      <c r="C1759" t="s">
        <v>2460</v>
      </c>
      <c r="D1759" s="78">
        <v>602.1</v>
      </c>
      <c r="E1759" s="76" t="s">
        <v>2463</v>
      </c>
    </row>
    <row r="1760" spans="2:5">
      <c r="B1760" t="s">
        <v>2461</v>
      </c>
      <c r="C1760" t="s">
        <v>2462</v>
      </c>
      <c r="D1760" s="78">
        <v>549.36</v>
      </c>
      <c r="E1760" s="76" t="s">
        <v>2463</v>
      </c>
    </row>
  </sheetData>
  <sheetProtection algorithmName="SHA-512" hashValue="GVMlmoM553b75udCKxXu5wI73sv8H4STu6Qd4OrYmsQ1Q75Ds2fs7fxjN0jcvpytCMtbZZirbTDo11PkkbLzZQ==" saltValue="SauXb90cKQizH5hSN5sBwQ==" spinCount="100000" sheet="1" objects="1" scenarios="1"/>
  <sortState xmlns:xlrd2="http://schemas.microsoft.com/office/spreadsheetml/2017/richdata2" ref="B2:D1451">
    <sortCondition sortBy="cellColor" ref="B2:B1451" dxfId="1"/>
  </sortState>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G12" sqref="G12:I12"/>
    </sheetView>
  </sheetViews>
  <sheetFormatPr baseColWidth="10" defaultRowHeight="15"/>
  <cols>
    <col min="1" max="1" width="2.140625" customWidth="1"/>
    <col min="2" max="2" width="6.5703125" customWidth="1"/>
    <col min="3" max="3" width="19.28515625" customWidth="1"/>
    <col min="4" max="4" width="47.5703125" bestFit="1" customWidth="1"/>
    <col min="5" max="5" width="10.42578125" customWidth="1"/>
    <col min="6" max="6" width="30.42578125" bestFit="1" customWidth="1"/>
    <col min="7" max="7" width="26" customWidth="1"/>
    <col min="8" max="8" width="2.28515625" customWidth="1"/>
    <col min="9" max="9" width="58.5703125" customWidth="1"/>
    <col min="10" max="10" width="22" customWidth="1"/>
    <col min="11" max="11" width="3.7109375" customWidth="1"/>
    <col min="12" max="12" width="12.5703125" customWidth="1"/>
    <col min="13" max="13" width="18" customWidth="1"/>
    <col min="259" max="259" width="6.5703125" customWidth="1"/>
    <col min="260" max="260" width="24.42578125" customWidth="1"/>
    <col min="261" max="261" width="37.7109375" customWidth="1"/>
    <col min="262" max="262" width="10.42578125" customWidth="1"/>
    <col min="263" max="263" width="20" customWidth="1"/>
    <col min="264" max="264" width="26" customWidth="1"/>
    <col min="265" max="265" width="24.5703125" customWidth="1"/>
    <col min="266" max="266" width="18.5703125" customWidth="1"/>
    <col min="267" max="267" width="3.7109375" customWidth="1"/>
    <col min="268" max="268" width="12.5703125" customWidth="1"/>
    <col min="269" max="269" width="18" customWidth="1"/>
    <col min="515" max="515" width="6.5703125" customWidth="1"/>
    <col min="516" max="516" width="24.42578125" customWidth="1"/>
    <col min="517" max="517" width="37.7109375" customWidth="1"/>
    <col min="518" max="518" width="10.42578125" customWidth="1"/>
    <col min="519" max="519" width="20" customWidth="1"/>
    <col min="520" max="520" width="26" customWidth="1"/>
    <col min="521" max="521" width="24.5703125" customWidth="1"/>
    <col min="522" max="522" width="18.5703125" customWidth="1"/>
    <col min="523" max="523" width="3.7109375" customWidth="1"/>
    <col min="524" max="524" width="12.5703125" customWidth="1"/>
    <col min="525" max="525" width="18" customWidth="1"/>
    <col min="771" max="771" width="6.5703125" customWidth="1"/>
    <col min="772" max="772" width="24.42578125" customWidth="1"/>
    <col min="773" max="773" width="37.7109375" customWidth="1"/>
    <col min="774" max="774" width="10.42578125" customWidth="1"/>
    <col min="775" max="775" width="20" customWidth="1"/>
    <col min="776" max="776" width="26" customWidth="1"/>
    <col min="777" max="777" width="24.5703125" customWidth="1"/>
    <col min="778" max="778" width="18.5703125" customWidth="1"/>
    <col min="779" max="779" width="3.7109375" customWidth="1"/>
    <col min="780" max="780" width="12.5703125" customWidth="1"/>
    <col min="781" max="781" width="18" customWidth="1"/>
    <col min="1027" max="1027" width="6.5703125" customWidth="1"/>
    <col min="1028" max="1028" width="24.42578125" customWidth="1"/>
    <col min="1029" max="1029" width="37.7109375" customWidth="1"/>
    <col min="1030" max="1030" width="10.42578125" customWidth="1"/>
    <col min="1031" max="1031" width="20" customWidth="1"/>
    <col min="1032" max="1032" width="26" customWidth="1"/>
    <col min="1033" max="1033" width="24.5703125" customWidth="1"/>
    <col min="1034" max="1034" width="18.5703125" customWidth="1"/>
    <col min="1035" max="1035" width="3.7109375" customWidth="1"/>
    <col min="1036" max="1036" width="12.5703125" customWidth="1"/>
    <col min="1037" max="1037" width="18" customWidth="1"/>
    <col min="1283" max="1283" width="6.5703125" customWidth="1"/>
    <col min="1284" max="1284" width="24.42578125" customWidth="1"/>
    <col min="1285" max="1285" width="37.7109375" customWidth="1"/>
    <col min="1286" max="1286" width="10.42578125" customWidth="1"/>
    <col min="1287" max="1287" width="20" customWidth="1"/>
    <col min="1288" max="1288" width="26" customWidth="1"/>
    <col min="1289" max="1289" width="24.5703125" customWidth="1"/>
    <col min="1290" max="1290" width="18.5703125" customWidth="1"/>
    <col min="1291" max="1291" width="3.7109375" customWidth="1"/>
    <col min="1292" max="1292" width="12.5703125" customWidth="1"/>
    <col min="1293" max="1293" width="18" customWidth="1"/>
    <col min="1539" max="1539" width="6.5703125" customWidth="1"/>
    <col min="1540" max="1540" width="24.42578125" customWidth="1"/>
    <col min="1541" max="1541" width="37.7109375" customWidth="1"/>
    <col min="1542" max="1542" width="10.42578125" customWidth="1"/>
    <col min="1543" max="1543" width="20" customWidth="1"/>
    <col min="1544" max="1544" width="26" customWidth="1"/>
    <col min="1545" max="1545" width="24.5703125" customWidth="1"/>
    <col min="1546" max="1546" width="18.5703125" customWidth="1"/>
    <col min="1547" max="1547" width="3.7109375" customWidth="1"/>
    <col min="1548" max="1548" width="12.5703125" customWidth="1"/>
    <col min="1549" max="1549" width="18" customWidth="1"/>
    <col min="1795" max="1795" width="6.5703125" customWidth="1"/>
    <col min="1796" max="1796" width="24.42578125" customWidth="1"/>
    <col min="1797" max="1797" width="37.7109375" customWidth="1"/>
    <col min="1798" max="1798" width="10.42578125" customWidth="1"/>
    <col min="1799" max="1799" width="20" customWidth="1"/>
    <col min="1800" max="1800" width="26" customWidth="1"/>
    <col min="1801" max="1801" width="24.5703125" customWidth="1"/>
    <col min="1802" max="1802" width="18.5703125" customWidth="1"/>
    <col min="1803" max="1803" width="3.7109375" customWidth="1"/>
    <col min="1804" max="1804" width="12.5703125" customWidth="1"/>
    <col min="1805" max="1805" width="18" customWidth="1"/>
    <col min="2051" max="2051" width="6.5703125" customWidth="1"/>
    <col min="2052" max="2052" width="24.42578125" customWidth="1"/>
    <col min="2053" max="2053" width="37.7109375" customWidth="1"/>
    <col min="2054" max="2054" width="10.42578125" customWidth="1"/>
    <col min="2055" max="2055" width="20" customWidth="1"/>
    <col min="2056" max="2056" width="26" customWidth="1"/>
    <col min="2057" max="2057" width="24.5703125" customWidth="1"/>
    <col min="2058" max="2058" width="18.5703125" customWidth="1"/>
    <col min="2059" max="2059" width="3.7109375" customWidth="1"/>
    <col min="2060" max="2060" width="12.5703125" customWidth="1"/>
    <col min="2061" max="2061" width="18" customWidth="1"/>
    <col min="2307" max="2307" width="6.5703125" customWidth="1"/>
    <col min="2308" max="2308" width="24.42578125" customWidth="1"/>
    <col min="2309" max="2309" width="37.7109375" customWidth="1"/>
    <col min="2310" max="2310" width="10.42578125" customWidth="1"/>
    <col min="2311" max="2311" width="20" customWidth="1"/>
    <col min="2312" max="2312" width="26" customWidth="1"/>
    <col min="2313" max="2313" width="24.5703125" customWidth="1"/>
    <col min="2314" max="2314" width="18.5703125" customWidth="1"/>
    <col min="2315" max="2315" width="3.7109375" customWidth="1"/>
    <col min="2316" max="2316" width="12.5703125" customWidth="1"/>
    <col min="2317" max="2317" width="18" customWidth="1"/>
    <col min="2563" max="2563" width="6.5703125" customWidth="1"/>
    <col min="2564" max="2564" width="24.42578125" customWidth="1"/>
    <col min="2565" max="2565" width="37.7109375" customWidth="1"/>
    <col min="2566" max="2566" width="10.42578125" customWidth="1"/>
    <col min="2567" max="2567" width="20" customWidth="1"/>
    <col min="2568" max="2568" width="26" customWidth="1"/>
    <col min="2569" max="2569" width="24.5703125" customWidth="1"/>
    <col min="2570" max="2570" width="18.5703125" customWidth="1"/>
    <col min="2571" max="2571" width="3.7109375" customWidth="1"/>
    <col min="2572" max="2572" width="12.5703125" customWidth="1"/>
    <col min="2573" max="2573" width="18" customWidth="1"/>
    <col min="2819" max="2819" width="6.5703125" customWidth="1"/>
    <col min="2820" max="2820" width="24.42578125" customWidth="1"/>
    <col min="2821" max="2821" width="37.7109375" customWidth="1"/>
    <col min="2822" max="2822" width="10.42578125" customWidth="1"/>
    <col min="2823" max="2823" width="20" customWidth="1"/>
    <col min="2824" max="2824" width="26" customWidth="1"/>
    <col min="2825" max="2825" width="24.5703125" customWidth="1"/>
    <col min="2826" max="2826" width="18.5703125" customWidth="1"/>
    <col min="2827" max="2827" width="3.7109375" customWidth="1"/>
    <col min="2828" max="2828" width="12.5703125" customWidth="1"/>
    <col min="2829" max="2829" width="18" customWidth="1"/>
    <col min="3075" max="3075" width="6.5703125" customWidth="1"/>
    <col min="3076" max="3076" width="24.42578125" customWidth="1"/>
    <col min="3077" max="3077" width="37.7109375" customWidth="1"/>
    <col min="3078" max="3078" width="10.42578125" customWidth="1"/>
    <col min="3079" max="3079" width="20" customWidth="1"/>
    <col min="3080" max="3080" width="26" customWidth="1"/>
    <col min="3081" max="3081" width="24.5703125" customWidth="1"/>
    <col min="3082" max="3082" width="18.5703125" customWidth="1"/>
    <col min="3083" max="3083" width="3.7109375" customWidth="1"/>
    <col min="3084" max="3084" width="12.5703125" customWidth="1"/>
    <col min="3085" max="3085" width="18" customWidth="1"/>
    <col min="3331" max="3331" width="6.5703125" customWidth="1"/>
    <col min="3332" max="3332" width="24.42578125" customWidth="1"/>
    <col min="3333" max="3333" width="37.7109375" customWidth="1"/>
    <col min="3334" max="3334" width="10.42578125" customWidth="1"/>
    <col min="3335" max="3335" width="20" customWidth="1"/>
    <col min="3336" max="3336" width="26" customWidth="1"/>
    <col min="3337" max="3337" width="24.5703125" customWidth="1"/>
    <col min="3338" max="3338" width="18.5703125" customWidth="1"/>
    <col min="3339" max="3339" width="3.7109375" customWidth="1"/>
    <col min="3340" max="3340" width="12.5703125" customWidth="1"/>
    <col min="3341" max="3341" width="18" customWidth="1"/>
    <col min="3587" max="3587" width="6.5703125" customWidth="1"/>
    <col min="3588" max="3588" width="24.42578125" customWidth="1"/>
    <col min="3589" max="3589" width="37.7109375" customWidth="1"/>
    <col min="3590" max="3590" width="10.42578125" customWidth="1"/>
    <col min="3591" max="3591" width="20" customWidth="1"/>
    <col min="3592" max="3592" width="26" customWidth="1"/>
    <col min="3593" max="3593" width="24.5703125" customWidth="1"/>
    <col min="3594" max="3594" width="18.5703125" customWidth="1"/>
    <col min="3595" max="3595" width="3.7109375" customWidth="1"/>
    <col min="3596" max="3596" width="12.5703125" customWidth="1"/>
    <col min="3597" max="3597" width="18" customWidth="1"/>
    <col min="3843" max="3843" width="6.5703125" customWidth="1"/>
    <col min="3844" max="3844" width="24.42578125" customWidth="1"/>
    <col min="3845" max="3845" width="37.7109375" customWidth="1"/>
    <col min="3846" max="3846" width="10.42578125" customWidth="1"/>
    <col min="3847" max="3847" width="20" customWidth="1"/>
    <col min="3848" max="3848" width="26" customWidth="1"/>
    <col min="3849" max="3849" width="24.5703125" customWidth="1"/>
    <col min="3850" max="3850" width="18.5703125" customWidth="1"/>
    <col min="3851" max="3851" width="3.7109375" customWidth="1"/>
    <col min="3852" max="3852" width="12.5703125" customWidth="1"/>
    <col min="3853" max="3853" width="18" customWidth="1"/>
    <col min="4099" max="4099" width="6.5703125" customWidth="1"/>
    <col min="4100" max="4100" width="24.42578125" customWidth="1"/>
    <col min="4101" max="4101" width="37.7109375" customWidth="1"/>
    <col min="4102" max="4102" width="10.42578125" customWidth="1"/>
    <col min="4103" max="4103" width="20" customWidth="1"/>
    <col min="4104" max="4104" width="26" customWidth="1"/>
    <col min="4105" max="4105" width="24.5703125" customWidth="1"/>
    <col min="4106" max="4106" width="18.5703125" customWidth="1"/>
    <col min="4107" max="4107" width="3.7109375" customWidth="1"/>
    <col min="4108" max="4108" width="12.5703125" customWidth="1"/>
    <col min="4109" max="4109" width="18" customWidth="1"/>
    <col min="4355" max="4355" width="6.5703125" customWidth="1"/>
    <col min="4356" max="4356" width="24.42578125" customWidth="1"/>
    <col min="4357" max="4357" width="37.7109375" customWidth="1"/>
    <col min="4358" max="4358" width="10.42578125" customWidth="1"/>
    <col min="4359" max="4359" width="20" customWidth="1"/>
    <col min="4360" max="4360" width="26" customWidth="1"/>
    <col min="4361" max="4361" width="24.5703125" customWidth="1"/>
    <col min="4362" max="4362" width="18.5703125" customWidth="1"/>
    <col min="4363" max="4363" width="3.7109375" customWidth="1"/>
    <col min="4364" max="4364" width="12.5703125" customWidth="1"/>
    <col min="4365" max="4365" width="18" customWidth="1"/>
    <col min="4611" max="4611" width="6.5703125" customWidth="1"/>
    <col min="4612" max="4612" width="24.42578125" customWidth="1"/>
    <col min="4613" max="4613" width="37.7109375" customWidth="1"/>
    <col min="4614" max="4614" width="10.42578125" customWidth="1"/>
    <col min="4615" max="4615" width="20" customWidth="1"/>
    <col min="4616" max="4616" width="26" customWidth="1"/>
    <col min="4617" max="4617" width="24.5703125" customWidth="1"/>
    <col min="4618" max="4618" width="18.5703125" customWidth="1"/>
    <col min="4619" max="4619" width="3.7109375" customWidth="1"/>
    <col min="4620" max="4620" width="12.5703125" customWidth="1"/>
    <col min="4621" max="4621" width="18" customWidth="1"/>
    <col min="4867" max="4867" width="6.5703125" customWidth="1"/>
    <col min="4868" max="4868" width="24.42578125" customWidth="1"/>
    <col min="4869" max="4869" width="37.7109375" customWidth="1"/>
    <col min="4870" max="4870" width="10.42578125" customWidth="1"/>
    <col min="4871" max="4871" width="20" customWidth="1"/>
    <col min="4872" max="4872" width="26" customWidth="1"/>
    <col min="4873" max="4873" width="24.5703125" customWidth="1"/>
    <col min="4874" max="4874" width="18.5703125" customWidth="1"/>
    <col min="4875" max="4875" width="3.7109375" customWidth="1"/>
    <col min="4876" max="4876" width="12.5703125" customWidth="1"/>
    <col min="4877" max="4877" width="18" customWidth="1"/>
    <col min="5123" max="5123" width="6.5703125" customWidth="1"/>
    <col min="5124" max="5124" width="24.42578125" customWidth="1"/>
    <col min="5125" max="5125" width="37.7109375" customWidth="1"/>
    <col min="5126" max="5126" width="10.42578125" customWidth="1"/>
    <col min="5127" max="5127" width="20" customWidth="1"/>
    <col min="5128" max="5128" width="26" customWidth="1"/>
    <col min="5129" max="5129" width="24.5703125" customWidth="1"/>
    <col min="5130" max="5130" width="18.5703125" customWidth="1"/>
    <col min="5131" max="5131" width="3.7109375" customWidth="1"/>
    <col min="5132" max="5132" width="12.5703125" customWidth="1"/>
    <col min="5133" max="5133" width="18" customWidth="1"/>
    <col min="5379" max="5379" width="6.5703125" customWidth="1"/>
    <col min="5380" max="5380" width="24.42578125" customWidth="1"/>
    <col min="5381" max="5381" width="37.7109375" customWidth="1"/>
    <col min="5382" max="5382" width="10.42578125" customWidth="1"/>
    <col min="5383" max="5383" width="20" customWidth="1"/>
    <col min="5384" max="5384" width="26" customWidth="1"/>
    <col min="5385" max="5385" width="24.5703125" customWidth="1"/>
    <col min="5386" max="5386" width="18.5703125" customWidth="1"/>
    <col min="5387" max="5387" width="3.7109375" customWidth="1"/>
    <col min="5388" max="5388" width="12.5703125" customWidth="1"/>
    <col min="5389" max="5389" width="18" customWidth="1"/>
    <col min="5635" max="5635" width="6.5703125" customWidth="1"/>
    <col min="5636" max="5636" width="24.42578125" customWidth="1"/>
    <col min="5637" max="5637" width="37.7109375" customWidth="1"/>
    <col min="5638" max="5638" width="10.42578125" customWidth="1"/>
    <col min="5639" max="5639" width="20" customWidth="1"/>
    <col min="5640" max="5640" width="26" customWidth="1"/>
    <col min="5641" max="5641" width="24.5703125" customWidth="1"/>
    <col min="5642" max="5642" width="18.5703125" customWidth="1"/>
    <col min="5643" max="5643" width="3.7109375" customWidth="1"/>
    <col min="5644" max="5644" width="12.5703125" customWidth="1"/>
    <col min="5645" max="5645" width="18" customWidth="1"/>
    <col min="5891" max="5891" width="6.5703125" customWidth="1"/>
    <col min="5892" max="5892" width="24.42578125" customWidth="1"/>
    <col min="5893" max="5893" width="37.7109375" customWidth="1"/>
    <col min="5894" max="5894" width="10.42578125" customWidth="1"/>
    <col min="5895" max="5895" width="20" customWidth="1"/>
    <col min="5896" max="5896" width="26" customWidth="1"/>
    <col min="5897" max="5897" width="24.5703125" customWidth="1"/>
    <col min="5898" max="5898" width="18.5703125" customWidth="1"/>
    <col min="5899" max="5899" width="3.7109375" customWidth="1"/>
    <col min="5900" max="5900" width="12.5703125" customWidth="1"/>
    <col min="5901" max="5901" width="18" customWidth="1"/>
    <col min="6147" max="6147" width="6.5703125" customWidth="1"/>
    <col min="6148" max="6148" width="24.42578125" customWidth="1"/>
    <col min="6149" max="6149" width="37.7109375" customWidth="1"/>
    <col min="6150" max="6150" width="10.42578125" customWidth="1"/>
    <col min="6151" max="6151" width="20" customWidth="1"/>
    <col min="6152" max="6152" width="26" customWidth="1"/>
    <col min="6153" max="6153" width="24.5703125" customWidth="1"/>
    <col min="6154" max="6154" width="18.5703125" customWidth="1"/>
    <col min="6155" max="6155" width="3.7109375" customWidth="1"/>
    <col min="6156" max="6156" width="12.5703125" customWidth="1"/>
    <col min="6157" max="6157" width="18" customWidth="1"/>
    <col min="6403" max="6403" width="6.5703125" customWidth="1"/>
    <col min="6404" max="6404" width="24.42578125" customWidth="1"/>
    <col min="6405" max="6405" width="37.7109375" customWidth="1"/>
    <col min="6406" max="6406" width="10.42578125" customWidth="1"/>
    <col min="6407" max="6407" width="20" customWidth="1"/>
    <col min="6408" max="6408" width="26" customWidth="1"/>
    <col min="6409" max="6409" width="24.5703125" customWidth="1"/>
    <col min="6410" max="6410" width="18.5703125" customWidth="1"/>
    <col min="6411" max="6411" width="3.7109375" customWidth="1"/>
    <col min="6412" max="6412" width="12.5703125" customWidth="1"/>
    <col min="6413" max="6413" width="18" customWidth="1"/>
    <col min="6659" max="6659" width="6.5703125" customWidth="1"/>
    <col min="6660" max="6660" width="24.42578125" customWidth="1"/>
    <col min="6661" max="6661" width="37.7109375" customWidth="1"/>
    <col min="6662" max="6662" width="10.42578125" customWidth="1"/>
    <col min="6663" max="6663" width="20" customWidth="1"/>
    <col min="6664" max="6664" width="26" customWidth="1"/>
    <col min="6665" max="6665" width="24.5703125" customWidth="1"/>
    <col min="6666" max="6666" width="18.5703125" customWidth="1"/>
    <col min="6667" max="6667" width="3.7109375" customWidth="1"/>
    <col min="6668" max="6668" width="12.5703125" customWidth="1"/>
    <col min="6669" max="6669" width="18" customWidth="1"/>
    <col min="6915" max="6915" width="6.5703125" customWidth="1"/>
    <col min="6916" max="6916" width="24.42578125" customWidth="1"/>
    <col min="6917" max="6917" width="37.7109375" customWidth="1"/>
    <col min="6918" max="6918" width="10.42578125" customWidth="1"/>
    <col min="6919" max="6919" width="20" customWidth="1"/>
    <col min="6920" max="6920" width="26" customWidth="1"/>
    <col min="6921" max="6921" width="24.5703125" customWidth="1"/>
    <col min="6922" max="6922" width="18.5703125" customWidth="1"/>
    <col min="6923" max="6923" width="3.7109375" customWidth="1"/>
    <col min="6924" max="6924" width="12.5703125" customWidth="1"/>
    <col min="6925" max="6925" width="18" customWidth="1"/>
    <col min="7171" max="7171" width="6.5703125" customWidth="1"/>
    <col min="7172" max="7172" width="24.42578125" customWidth="1"/>
    <col min="7173" max="7173" width="37.7109375" customWidth="1"/>
    <col min="7174" max="7174" width="10.42578125" customWidth="1"/>
    <col min="7175" max="7175" width="20" customWidth="1"/>
    <col min="7176" max="7176" width="26" customWidth="1"/>
    <col min="7177" max="7177" width="24.5703125" customWidth="1"/>
    <col min="7178" max="7178" width="18.5703125" customWidth="1"/>
    <col min="7179" max="7179" width="3.7109375" customWidth="1"/>
    <col min="7180" max="7180" width="12.5703125" customWidth="1"/>
    <col min="7181" max="7181" width="18" customWidth="1"/>
    <col min="7427" max="7427" width="6.5703125" customWidth="1"/>
    <col min="7428" max="7428" width="24.42578125" customWidth="1"/>
    <col min="7429" max="7429" width="37.7109375" customWidth="1"/>
    <col min="7430" max="7430" width="10.42578125" customWidth="1"/>
    <col min="7431" max="7431" width="20" customWidth="1"/>
    <col min="7432" max="7432" width="26" customWidth="1"/>
    <col min="7433" max="7433" width="24.5703125" customWidth="1"/>
    <col min="7434" max="7434" width="18.5703125" customWidth="1"/>
    <col min="7435" max="7435" width="3.7109375" customWidth="1"/>
    <col min="7436" max="7436" width="12.5703125" customWidth="1"/>
    <col min="7437" max="7437" width="18" customWidth="1"/>
    <col min="7683" max="7683" width="6.5703125" customWidth="1"/>
    <col min="7684" max="7684" width="24.42578125" customWidth="1"/>
    <col min="7685" max="7685" width="37.7109375" customWidth="1"/>
    <col min="7686" max="7686" width="10.42578125" customWidth="1"/>
    <col min="7687" max="7687" width="20" customWidth="1"/>
    <col min="7688" max="7688" width="26" customWidth="1"/>
    <col min="7689" max="7689" width="24.5703125" customWidth="1"/>
    <col min="7690" max="7690" width="18.5703125" customWidth="1"/>
    <col min="7691" max="7691" width="3.7109375" customWidth="1"/>
    <col min="7692" max="7692" width="12.5703125" customWidth="1"/>
    <col min="7693" max="7693" width="18" customWidth="1"/>
    <col min="7939" max="7939" width="6.5703125" customWidth="1"/>
    <col min="7940" max="7940" width="24.42578125" customWidth="1"/>
    <col min="7941" max="7941" width="37.7109375" customWidth="1"/>
    <col min="7942" max="7942" width="10.42578125" customWidth="1"/>
    <col min="7943" max="7943" width="20" customWidth="1"/>
    <col min="7944" max="7944" width="26" customWidth="1"/>
    <col min="7945" max="7945" width="24.5703125" customWidth="1"/>
    <col min="7946" max="7946" width="18.5703125" customWidth="1"/>
    <col min="7947" max="7947" width="3.7109375" customWidth="1"/>
    <col min="7948" max="7948" width="12.5703125" customWidth="1"/>
    <col min="7949" max="7949" width="18" customWidth="1"/>
    <col min="8195" max="8195" width="6.5703125" customWidth="1"/>
    <col min="8196" max="8196" width="24.42578125" customWidth="1"/>
    <col min="8197" max="8197" width="37.7109375" customWidth="1"/>
    <col min="8198" max="8198" width="10.42578125" customWidth="1"/>
    <col min="8199" max="8199" width="20" customWidth="1"/>
    <col min="8200" max="8200" width="26" customWidth="1"/>
    <col min="8201" max="8201" width="24.5703125" customWidth="1"/>
    <col min="8202" max="8202" width="18.5703125" customWidth="1"/>
    <col min="8203" max="8203" width="3.7109375" customWidth="1"/>
    <col min="8204" max="8204" width="12.5703125" customWidth="1"/>
    <col min="8205" max="8205" width="18" customWidth="1"/>
    <col min="8451" max="8451" width="6.5703125" customWidth="1"/>
    <col min="8452" max="8452" width="24.42578125" customWidth="1"/>
    <col min="8453" max="8453" width="37.7109375" customWidth="1"/>
    <col min="8454" max="8454" width="10.42578125" customWidth="1"/>
    <col min="8455" max="8455" width="20" customWidth="1"/>
    <col min="8456" max="8456" width="26" customWidth="1"/>
    <col min="8457" max="8457" width="24.5703125" customWidth="1"/>
    <col min="8458" max="8458" width="18.5703125" customWidth="1"/>
    <col min="8459" max="8459" width="3.7109375" customWidth="1"/>
    <col min="8460" max="8460" width="12.5703125" customWidth="1"/>
    <col min="8461" max="8461" width="18" customWidth="1"/>
    <col min="8707" max="8707" width="6.5703125" customWidth="1"/>
    <col min="8708" max="8708" width="24.42578125" customWidth="1"/>
    <col min="8709" max="8709" width="37.7109375" customWidth="1"/>
    <col min="8710" max="8710" width="10.42578125" customWidth="1"/>
    <col min="8711" max="8711" width="20" customWidth="1"/>
    <col min="8712" max="8712" width="26" customWidth="1"/>
    <col min="8713" max="8713" width="24.5703125" customWidth="1"/>
    <col min="8714" max="8714" width="18.5703125" customWidth="1"/>
    <col min="8715" max="8715" width="3.7109375" customWidth="1"/>
    <col min="8716" max="8716" width="12.5703125" customWidth="1"/>
    <col min="8717" max="8717" width="18" customWidth="1"/>
    <col min="8963" max="8963" width="6.5703125" customWidth="1"/>
    <col min="8964" max="8964" width="24.42578125" customWidth="1"/>
    <col min="8965" max="8965" width="37.7109375" customWidth="1"/>
    <col min="8966" max="8966" width="10.42578125" customWidth="1"/>
    <col min="8967" max="8967" width="20" customWidth="1"/>
    <col min="8968" max="8968" width="26" customWidth="1"/>
    <col min="8969" max="8969" width="24.5703125" customWidth="1"/>
    <col min="8970" max="8970" width="18.5703125" customWidth="1"/>
    <col min="8971" max="8971" width="3.7109375" customWidth="1"/>
    <col min="8972" max="8972" width="12.5703125" customWidth="1"/>
    <col min="8973" max="8973" width="18" customWidth="1"/>
    <col min="9219" max="9219" width="6.5703125" customWidth="1"/>
    <col min="9220" max="9220" width="24.42578125" customWidth="1"/>
    <col min="9221" max="9221" width="37.7109375" customWidth="1"/>
    <col min="9222" max="9222" width="10.42578125" customWidth="1"/>
    <col min="9223" max="9223" width="20" customWidth="1"/>
    <col min="9224" max="9224" width="26" customWidth="1"/>
    <col min="9225" max="9225" width="24.5703125" customWidth="1"/>
    <col min="9226" max="9226" width="18.5703125" customWidth="1"/>
    <col min="9227" max="9227" width="3.7109375" customWidth="1"/>
    <col min="9228" max="9228" width="12.5703125" customWidth="1"/>
    <col min="9229" max="9229" width="18" customWidth="1"/>
    <col min="9475" max="9475" width="6.5703125" customWidth="1"/>
    <col min="9476" max="9476" width="24.42578125" customWidth="1"/>
    <col min="9477" max="9477" width="37.7109375" customWidth="1"/>
    <col min="9478" max="9478" width="10.42578125" customWidth="1"/>
    <col min="9479" max="9479" width="20" customWidth="1"/>
    <col min="9480" max="9480" width="26" customWidth="1"/>
    <col min="9481" max="9481" width="24.5703125" customWidth="1"/>
    <col min="9482" max="9482" width="18.5703125" customWidth="1"/>
    <col min="9483" max="9483" width="3.7109375" customWidth="1"/>
    <col min="9484" max="9484" width="12.5703125" customWidth="1"/>
    <col min="9485" max="9485" width="18" customWidth="1"/>
    <col min="9731" max="9731" width="6.5703125" customWidth="1"/>
    <col min="9732" max="9732" width="24.42578125" customWidth="1"/>
    <col min="9733" max="9733" width="37.7109375" customWidth="1"/>
    <col min="9734" max="9734" width="10.42578125" customWidth="1"/>
    <col min="9735" max="9735" width="20" customWidth="1"/>
    <col min="9736" max="9736" width="26" customWidth="1"/>
    <col min="9737" max="9737" width="24.5703125" customWidth="1"/>
    <col min="9738" max="9738" width="18.5703125" customWidth="1"/>
    <col min="9739" max="9739" width="3.7109375" customWidth="1"/>
    <col min="9740" max="9740" width="12.5703125" customWidth="1"/>
    <col min="9741" max="9741" width="18" customWidth="1"/>
    <col min="9987" max="9987" width="6.5703125" customWidth="1"/>
    <col min="9988" max="9988" width="24.42578125" customWidth="1"/>
    <col min="9989" max="9989" width="37.7109375" customWidth="1"/>
    <col min="9990" max="9990" width="10.42578125" customWidth="1"/>
    <col min="9991" max="9991" width="20" customWidth="1"/>
    <col min="9992" max="9992" width="26" customWidth="1"/>
    <col min="9993" max="9993" width="24.5703125" customWidth="1"/>
    <col min="9994" max="9994" width="18.5703125" customWidth="1"/>
    <col min="9995" max="9995" width="3.7109375" customWidth="1"/>
    <col min="9996" max="9996" width="12.5703125" customWidth="1"/>
    <col min="9997" max="9997" width="18" customWidth="1"/>
    <col min="10243" max="10243" width="6.5703125" customWidth="1"/>
    <col min="10244" max="10244" width="24.42578125" customWidth="1"/>
    <col min="10245" max="10245" width="37.7109375" customWidth="1"/>
    <col min="10246" max="10246" width="10.42578125" customWidth="1"/>
    <col min="10247" max="10247" width="20" customWidth="1"/>
    <col min="10248" max="10248" width="26" customWidth="1"/>
    <col min="10249" max="10249" width="24.5703125" customWidth="1"/>
    <col min="10250" max="10250" width="18.5703125" customWidth="1"/>
    <col min="10251" max="10251" width="3.7109375" customWidth="1"/>
    <col min="10252" max="10252" width="12.5703125" customWidth="1"/>
    <col min="10253" max="10253" width="18" customWidth="1"/>
    <col min="10499" max="10499" width="6.5703125" customWidth="1"/>
    <col min="10500" max="10500" width="24.42578125" customWidth="1"/>
    <col min="10501" max="10501" width="37.7109375" customWidth="1"/>
    <col min="10502" max="10502" width="10.42578125" customWidth="1"/>
    <col min="10503" max="10503" width="20" customWidth="1"/>
    <col min="10504" max="10504" width="26" customWidth="1"/>
    <col min="10505" max="10505" width="24.5703125" customWidth="1"/>
    <col min="10506" max="10506" width="18.5703125" customWidth="1"/>
    <col min="10507" max="10507" width="3.7109375" customWidth="1"/>
    <col min="10508" max="10508" width="12.5703125" customWidth="1"/>
    <col min="10509" max="10509" width="18" customWidth="1"/>
    <col min="10755" max="10755" width="6.5703125" customWidth="1"/>
    <col min="10756" max="10756" width="24.42578125" customWidth="1"/>
    <col min="10757" max="10757" width="37.7109375" customWidth="1"/>
    <col min="10758" max="10758" width="10.42578125" customWidth="1"/>
    <col min="10759" max="10759" width="20" customWidth="1"/>
    <col min="10760" max="10760" width="26" customWidth="1"/>
    <col min="10761" max="10761" width="24.5703125" customWidth="1"/>
    <col min="10762" max="10762" width="18.5703125" customWidth="1"/>
    <col min="10763" max="10763" width="3.7109375" customWidth="1"/>
    <col min="10764" max="10764" width="12.5703125" customWidth="1"/>
    <col min="10765" max="10765" width="18" customWidth="1"/>
    <col min="11011" max="11011" width="6.5703125" customWidth="1"/>
    <col min="11012" max="11012" width="24.42578125" customWidth="1"/>
    <col min="11013" max="11013" width="37.7109375" customWidth="1"/>
    <col min="11014" max="11014" width="10.42578125" customWidth="1"/>
    <col min="11015" max="11015" width="20" customWidth="1"/>
    <col min="11016" max="11016" width="26" customWidth="1"/>
    <col min="11017" max="11017" width="24.5703125" customWidth="1"/>
    <col min="11018" max="11018" width="18.5703125" customWidth="1"/>
    <col min="11019" max="11019" width="3.7109375" customWidth="1"/>
    <col min="11020" max="11020" width="12.5703125" customWidth="1"/>
    <col min="11021" max="11021" width="18" customWidth="1"/>
    <col min="11267" max="11267" width="6.5703125" customWidth="1"/>
    <col min="11268" max="11268" width="24.42578125" customWidth="1"/>
    <col min="11269" max="11269" width="37.7109375" customWidth="1"/>
    <col min="11270" max="11270" width="10.42578125" customWidth="1"/>
    <col min="11271" max="11271" width="20" customWidth="1"/>
    <col min="11272" max="11272" width="26" customWidth="1"/>
    <col min="11273" max="11273" width="24.5703125" customWidth="1"/>
    <col min="11274" max="11274" width="18.5703125" customWidth="1"/>
    <col min="11275" max="11275" width="3.7109375" customWidth="1"/>
    <col min="11276" max="11276" width="12.5703125" customWidth="1"/>
    <col min="11277" max="11277" width="18" customWidth="1"/>
    <col min="11523" max="11523" width="6.5703125" customWidth="1"/>
    <col min="11524" max="11524" width="24.42578125" customWidth="1"/>
    <col min="11525" max="11525" width="37.7109375" customWidth="1"/>
    <col min="11526" max="11526" width="10.42578125" customWidth="1"/>
    <col min="11527" max="11527" width="20" customWidth="1"/>
    <col min="11528" max="11528" width="26" customWidth="1"/>
    <col min="11529" max="11529" width="24.5703125" customWidth="1"/>
    <col min="11530" max="11530" width="18.5703125" customWidth="1"/>
    <col min="11531" max="11531" width="3.7109375" customWidth="1"/>
    <col min="11532" max="11532" width="12.5703125" customWidth="1"/>
    <col min="11533" max="11533" width="18" customWidth="1"/>
    <col min="11779" max="11779" width="6.5703125" customWidth="1"/>
    <col min="11780" max="11780" width="24.42578125" customWidth="1"/>
    <col min="11781" max="11781" width="37.7109375" customWidth="1"/>
    <col min="11782" max="11782" width="10.42578125" customWidth="1"/>
    <col min="11783" max="11783" width="20" customWidth="1"/>
    <col min="11784" max="11784" width="26" customWidth="1"/>
    <col min="11785" max="11785" width="24.5703125" customWidth="1"/>
    <col min="11786" max="11786" width="18.5703125" customWidth="1"/>
    <col min="11787" max="11787" width="3.7109375" customWidth="1"/>
    <col min="11788" max="11788" width="12.5703125" customWidth="1"/>
    <col min="11789" max="11789" width="18" customWidth="1"/>
    <col min="12035" max="12035" width="6.5703125" customWidth="1"/>
    <col min="12036" max="12036" width="24.42578125" customWidth="1"/>
    <col min="12037" max="12037" width="37.7109375" customWidth="1"/>
    <col min="12038" max="12038" width="10.42578125" customWidth="1"/>
    <col min="12039" max="12039" width="20" customWidth="1"/>
    <col min="12040" max="12040" width="26" customWidth="1"/>
    <col min="12041" max="12041" width="24.5703125" customWidth="1"/>
    <col min="12042" max="12042" width="18.5703125" customWidth="1"/>
    <col min="12043" max="12043" width="3.7109375" customWidth="1"/>
    <col min="12044" max="12044" width="12.5703125" customWidth="1"/>
    <col min="12045" max="12045" width="18" customWidth="1"/>
    <col min="12291" max="12291" width="6.5703125" customWidth="1"/>
    <col min="12292" max="12292" width="24.42578125" customWidth="1"/>
    <col min="12293" max="12293" width="37.7109375" customWidth="1"/>
    <col min="12294" max="12294" width="10.42578125" customWidth="1"/>
    <col min="12295" max="12295" width="20" customWidth="1"/>
    <col min="12296" max="12296" width="26" customWidth="1"/>
    <col min="12297" max="12297" width="24.5703125" customWidth="1"/>
    <col min="12298" max="12298" width="18.5703125" customWidth="1"/>
    <col min="12299" max="12299" width="3.7109375" customWidth="1"/>
    <col min="12300" max="12300" width="12.5703125" customWidth="1"/>
    <col min="12301" max="12301" width="18" customWidth="1"/>
    <col min="12547" max="12547" width="6.5703125" customWidth="1"/>
    <col min="12548" max="12548" width="24.42578125" customWidth="1"/>
    <col min="12549" max="12549" width="37.7109375" customWidth="1"/>
    <col min="12550" max="12550" width="10.42578125" customWidth="1"/>
    <col min="12551" max="12551" width="20" customWidth="1"/>
    <col min="12552" max="12552" width="26" customWidth="1"/>
    <col min="12553" max="12553" width="24.5703125" customWidth="1"/>
    <col min="12554" max="12554" width="18.5703125" customWidth="1"/>
    <col min="12555" max="12555" width="3.7109375" customWidth="1"/>
    <col min="12556" max="12556" width="12.5703125" customWidth="1"/>
    <col min="12557" max="12557" width="18" customWidth="1"/>
    <col min="12803" max="12803" width="6.5703125" customWidth="1"/>
    <col min="12804" max="12804" width="24.42578125" customWidth="1"/>
    <col min="12805" max="12805" width="37.7109375" customWidth="1"/>
    <col min="12806" max="12806" width="10.42578125" customWidth="1"/>
    <col min="12807" max="12807" width="20" customWidth="1"/>
    <col min="12808" max="12808" width="26" customWidth="1"/>
    <col min="12809" max="12809" width="24.5703125" customWidth="1"/>
    <col min="12810" max="12810" width="18.5703125" customWidth="1"/>
    <col min="12811" max="12811" width="3.7109375" customWidth="1"/>
    <col min="12812" max="12812" width="12.5703125" customWidth="1"/>
    <col min="12813" max="12813" width="18" customWidth="1"/>
    <col min="13059" max="13059" width="6.5703125" customWidth="1"/>
    <col min="13060" max="13060" width="24.42578125" customWidth="1"/>
    <col min="13061" max="13061" width="37.7109375" customWidth="1"/>
    <col min="13062" max="13062" width="10.42578125" customWidth="1"/>
    <col min="13063" max="13063" width="20" customWidth="1"/>
    <col min="13064" max="13064" width="26" customWidth="1"/>
    <col min="13065" max="13065" width="24.5703125" customWidth="1"/>
    <col min="13066" max="13066" width="18.5703125" customWidth="1"/>
    <col min="13067" max="13067" width="3.7109375" customWidth="1"/>
    <col min="13068" max="13068" width="12.5703125" customWidth="1"/>
    <col min="13069" max="13069" width="18" customWidth="1"/>
    <col min="13315" max="13315" width="6.5703125" customWidth="1"/>
    <col min="13316" max="13316" width="24.42578125" customWidth="1"/>
    <col min="13317" max="13317" width="37.7109375" customWidth="1"/>
    <col min="13318" max="13318" width="10.42578125" customWidth="1"/>
    <col min="13319" max="13319" width="20" customWidth="1"/>
    <col min="13320" max="13320" width="26" customWidth="1"/>
    <col min="13321" max="13321" width="24.5703125" customWidth="1"/>
    <col min="13322" max="13322" width="18.5703125" customWidth="1"/>
    <col min="13323" max="13323" width="3.7109375" customWidth="1"/>
    <col min="13324" max="13324" width="12.5703125" customWidth="1"/>
    <col min="13325" max="13325" width="18" customWidth="1"/>
    <col min="13571" max="13571" width="6.5703125" customWidth="1"/>
    <col min="13572" max="13572" width="24.42578125" customWidth="1"/>
    <col min="13573" max="13573" width="37.7109375" customWidth="1"/>
    <col min="13574" max="13574" width="10.42578125" customWidth="1"/>
    <col min="13575" max="13575" width="20" customWidth="1"/>
    <col min="13576" max="13576" width="26" customWidth="1"/>
    <col min="13577" max="13577" width="24.5703125" customWidth="1"/>
    <col min="13578" max="13578" width="18.5703125" customWidth="1"/>
    <col min="13579" max="13579" width="3.7109375" customWidth="1"/>
    <col min="13580" max="13580" width="12.5703125" customWidth="1"/>
    <col min="13581" max="13581" width="18" customWidth="1"/>
    <col min="13827" max="13827" width="6.5703125" customWidth="1"/>
    <col min="13828" max="13828" width="24.42578125" customWidth="1"/>
    <col min="13829" max="13829" width="37.7109375" customWidth="1"/>
    <col min="13830" max="13830" width="10.42578125" customWidth="1"/>
    <col min="13831" max="13831" width="20" customWidth="1"/>
    <col min="13832" max="13832" width="26" customWidth="1"/>
    <col min="13833" max="13833" width="24.5703125" customWidth="1"/>
    <col min="13834" max="13834" width="18.5703125" customWidth="1"/>
    <col min="13835" max="13835" width="3.7109375" customWidth="1"/>
    <col min="13836" max="13836" width="12.5703125" customWidth="1"/>
    <col min="13837" max="13837" width="18" customWidth="1"/>
    <col min="14083" max="14083" width="6.5703125" customWidth="1"/>
    <col min="14084" max="14084" width="24.42578125" customWidth="1"/>
    <col min="14085" max="14085" width="37.7109375" customWidth="1"/>
    <col min="14086" max="14086" width="10.42578125" customWidth="1"/>
    <col min="14087" max="14087" width="20" customWidth="1"/>
    <col min="14088" max="14088" width="26" customWidth="1"/>
    <col min="14089" max="14089" width="24.5703125" customWidth="1"/>
    <col min="14090" max="14090" width="18.5703125" customWidth="1"/>
    <col min="14091" max="14091" width="3.7109375" customWidth="1"/>
    <col min="14092" max="14092" width="12.5703125" customWidth="1"/>
    <col min="14093" max="14093" width="18" customWidth="1"/>
    <col min="14339" max="14339" width="6.5703125" customWidth="1"/>
    <col min="14340" max="14340" width="24.42578125" customWidth="1"/>
    <col min="14341" max="14341" width="37.7109375" customWidth="1"/>
    <col min="14342" max="14342" width="10.42578125" customWidth="1"/>
    <col min="14343" max="14343" width="20" customWidth="1"/>
    <col min="14344" max="14344" width="26" customWidth="1"/>
    <col min="14345" max="14345" width="24.5703125" customWidth="1"/>
    <col min="14346" max="14346" width="18.5703125" customWidth="1"/>
    <col min="14347" max="14347" width="3.7109375" customWidth="1"/>
    <col min="14348" max="14348" width="12.5703125" customWidth="1"/>
    <col min="14349" max="14349" width="18" customWidth="1"/>
    <col min="14595" max="14595" width="6.5703125" customWidth="1"/>
    <col min="14596" max="14596" width="24.42578125" customWidth="1"/>
    <col min="14597" max="14597" width="37.7109375" customWidth="1"/>
    <col min="14598" max="14598" width="10.42578125" customWidth="1"/>
    <col min="14599" max="14599" width="20" customWidth="1"/>
    <col min="14600" max="14600" width="26" customWidth="1"/>
    <col min="14601" max="14601" width="24.5703125" customWidth="1"/>
    <col min="14602" max="14602" width="18.5703125" customWidth="1"/>
    <col min="14603" max="14603" width="3.7109375" customWidth="1"/>
    <col min="14604" max="14604" width="12.5703125" customWidth="1"/>
    <col min="14605" max="14605" width="18" customWidth="1"/>
    <col min="14851" max="14851" width="6.5703125" customWidth="1"/>
    <col min="14852" max="14852" width="24.42578125" customWidth="1"/>
    <col min="14853" max="14853" width="37.7109375" customWidth="1"/>
    <col min="14854" max="14854" width="10.42578125" customWidth="1"/>
    <col min="14855" max="14855" width="20" customWidth="1"/>
    <col min="14856" max="14856" width="26" customWidth="1"/>
    <col min="14857" max="14857" width="24.5703125" customWidth="1"/>
    <col min="14858" max="14858" width="18.5703125" customWidth="1"/>
    <col min="14859" max="14859" width="3.7109375" customWidth="1"/>
    <col min="14860" max="14860" width="12.5703125" customWidth="1"/>
    <col min="14861" max="14861" width="18" customWidth="1"/>
    <col min="15107" max="15107" width="6.5703125" customWidth="1"/>
    <col min="15108" max="15108" width="24.42578125" customWidth="1"/>
    <col min="15109" max="15109" width="37.7109375" customWidth="1"/>
    <col min="15110" max="15110" width="10.42578125" customWidth="1"/>
    <col min="15111" max="15111" width="20" customWidth="1"/>
    <col min="15112" max="15112" width="26" customWidth="1"/>
    <col min="15113" max="15113" width="24.5703125" customWidth="1"/>
    <col min="15114" max="15114" width="18.5703125" customWidth="1"/>
    <col min="15115" max="15115" width="3.7109375" customWidth="1"/>
    <col min="15116" max="15116" width="12.5703125" customWidth="1"/>
    <col min="15117" max="15117" width="18" customWidth="1"/>
    <col min="15363" max="15363" width="6.5703125" customWidth="1"/>
    <col min="15364" max="15364" width="24.42578125" customWidth="1"/>
    <col min="15365" max="15365" width="37.7109375" customWidth="1"/>
    <col min="15366" max="15366" width="10.42578125" customWidth="1"/>
    <col min="15367" max="15367" width="20" customWidth="1"/>
    <col min="15368" max="15368" width="26" customWidth="1"/>
    <col min="15369" max="15369" width="24.5703125" customWidth="1"/>
    <col min="15370" max="15370" width="18.5703125" customWidth="1"/>
    <col min="15371" max="15371" width="3.7109375" customWidth="1"/>
    <col min="15372" max="15372" width="12.5703125" customWidth="1"/>
    <col min="15373" max="15373" width="18" customWidth="1"/>
    <col min="15619" max="15619" width="6.5703125" customWidth="1"/>
    <col min="15620" max="15620" width="24.42578125" customWidth="1"/>
    <col min="15621" max="15621" width="37.7109375" customWidth="1"/>
    <col min="15622" max="15622" width="10.42578125" customWidth="1"/>
    <col min="15623" max="15623" width="20" customWidth="1"/>
    <col min="15624" max="15624" width="26" customWidth="1"/>
    <col min="15625" max="15625" width="24.5703125" customWidth="1"/>
    <col min="15626" max="15626" width="18.5703125" customWidth="1"/>
    <col min="15627" max="15627" width="3.7109375" customWidth="1"/>
    <col min="15628" max="15628" width="12.5703125" customWidth="1"/>
    <col min="15629" max="15629" width="18" customWidth="1"/>
    <col min="15875" max="15875" width="6.5703125" customWidth="1"/>
    <col min="15876" max="15876" width="24.42578125" customWidth="1"/>
    <col min="15877" max="15877" width="37.7109375" customWidth="1"/>
    <col min="15878" max="15878" width="10.42578125" customWidth="1"/>
    <col min="15879" max="15879" width="20" customWidth="1"/>
    <col min="15880" max="15880" width="26" customWidth="1"/>
    <col min="15881" max="15881" width="24.5703125" customWidth="1"/>
    <col min="15882" max="15882" width="18.5703125" customWidth="1"/>
    <col min="15883" max="15883" width="3.7109375" customWidth="1"/>
    <col min="15884" max="15884" width="12.5703125" customWidth="1"/>
    <col min="15885" max="15885" width="18" customWidth="1"/>
    <col min="16131" max="16131" width="6.5703125" customWidth="1"/>
    <col min="16132" max="16132" width="24.42578125" customWidth="1"/>
    <col min="16133" max="16133" width="37.7109375" customWidth="1"/>
    <col min="16134" max="16134" width="10.42578125" customWidth="1"/>
    <col min="16135" max="16135" width="20" customWidth="1"/>
    <col min="16136" max="16136" width="26" customWidth="1"/>
    <col min="16137" max="16137" width="24.5703125" customWidth="1"/>
    <col min="16138" max="16138" width="18.5703125" customWidth="1"/>
    <col min="16139" max="16139" width="3.7109375" customWidth="1"/>
    <col min="16140" max="16140" width="12.5703125" customWidth="1"/>
    <col min="16141" max="16141" width="18" customWidth="1"/>
  </cols>
  <sheetData>
    <row r="1" spans="2:13" ht="15.75" thickBot="1"/>
    <row r="2" spans="2:13">
      <c r="B2" s="12"/>
      <c r="C2" s="13"/>
      <c r="D2" s="13"/>
      <c r="E2" s="13"/>
      <c r="F2" s="13"/>
      <c r="G2" s="13"/>
      <c r="H2" s="13"/>
      <c r="I2" s="13"/>
      <c r="J2" s="14"/>
    </row>
    <row r="3" spans="2:13" ht="18.75">
      <c r="B3" s="37" t="s">
        <v>235</v>
      </c>
      <c r="C3" s="26"/>
      <c r="J3" s="27"/>
    </row>
    <row r="4" spans="2:13">
      <c r="B4" s="38" t="s">
        <v>236</v>
      </c>
      <c r="C4" s="28"/>
      <c r="J4" s="27"/>
    </row>
    <row r="5" spans="2:13">
      <c r="B5" s="29"/>
      <c r="J5" s="27"/>
    </row>
    <row r="6" spans="2:13">
      <c r="B6" s="29"/>
      <c r="J6" s="27"/>
    </row>
    <row r="7" spans="2:13" ht="23.25">
      <c r="B7" s="29"/>
      <c r="E7" s="30"/>
      <c r="I7" s="31" t="s">
        <v>237</v>
      </c>
      <c r="J7" s="27"/>
    </row>
    <row r="8" spans="2:13" ht="18">
      <c r="B8" s="29"/>
      <c r="E8" s="32"/>
      <c r="J8" s="27"/>
    </row>
    <row r="9" spans="2:13" ht="18">
      <c r="B9" s="29"/>
      <c r="D9" s="32"/>
      <c r="J9" s="27"/>
    </row>
    <row r="10" spans="2:13" ht="19.5" thickBot="1">
      <c r="B10" s="29"/>
      <c r="C10" s="33" t="s">
        <v>238</v>
      </c>
      <c r="D10" s="5"/>
      <c r="E10" s="33" t="s">
        <v>239</v>
      </c>
      <c r="F10" s="9">
        <f ca="1">TODAY()</f>
        <v>45797</v>
      </c>
      <c r="G10" s="33" t="s">
        <v>240</v>
      </c>
      <c r="H10" s="82"/>
      <c r="I10" s="82"/>
      <c r="J10" s="27"/>
    </row>
    <row r="11" spans="2:13" ht="12.75" customHeight="1">
      <c r="B11" s="29"/>
      <c r="D11" s="34"/>
      <c r="F11" s="6"/>
      <c r="J11" s="35"/>
      <c r="K11" s="6"/>
      <c r="M11" s="7"/>
    </row>
    <row r="12" spans="2:13" ht="15.75" thickBot="1">
      <c r="B12" s="29"/>
      <c r="C12" s="36" t="s">
        <v>241</v>
      </c>
      <c r="D12" s="86"/>
      <c r="E12" s="86"/>
      <c r="F12" s="36" t="s">
        <v>242</v>
      </c>
      <c r="G12" s="85"/>
      <c r="H12" s="85"/>
      <c r="I12" s="85"/>
      <c r="J12" s="27"/>
    </row>
    <row r="13" spans="2:13">
      <c r="B13" s="29"/>
      <c r="F13" s="36"/>
      <c r="J13" s="27"/>
    </row>
    <row r="14" spans="2:13" ht="15.75" thickBot="1">
      <c r="B14" s="29"/>
      <c r="C14" s="36" t="s">
        <v>245</v>
      </c>
      <c r="D14" s="86" t="str">
        <f>IFERROR(VLOOKUP($G$12,'Liste des utilisateurs'!$B$2:$F$262,3,FALSE),"-")</f>
        <v>-</v>
      </c>
      <c r="E14" s="86"/>
      <c r="F14" s="36" t="s">
        <v>246</v>
      </c>
      <c r="G14" s="86" t="str">
        <f>IFERROR(VLOOKUP($G$12,'Liste des utilisateurs'!$B$2:$F$262,5,FALSE),"-")</f>
        <v>-</v>
      </c>
      <c r="H14" s="86"/>
      <c r="I14" s="86"/>
      <c r="J14" s="27"/>
    </row>
    <row r="15" spans="2:13">
      <c r="B15" s="29"/>
      <c r="J15" s="27"/>
    </row>
    <row r="16" spans="2:13" ht="15.75" thickBot="1">
      <c r="B16" s="29"/>
      <c r="C16" s="36" t="s">
        <v>243</v>
      </c>
      <c r="D16" s="86" t="str">
        <f>IFERROR(VLOOKUP($G$12,'Liste des utilisateurs'!$B$2:$F$262,1,FALSE),"-")</f>
        <v>-</v>
      </c>
      <c r="E16" s="86"/>
      <c r="F16" s="36" t="s">
        <v>247</v>
      </c>
      <c r="G16" s="86" t="str">
        <f>IFERROR(VLOOKUP($G$12,'Liste des utilisateurs'!$B$2:$F$262,4,FALSE),"-")</f>
        <v>-</v>
      </c>
      <c r="H16" s="86"/>
      <c r="I16" s="86"/>
      <c r="J16" s="27"/>
    </row>
    <row r="17" spans="2:10">
      <c r="B17" s="29"/>
      <c r="J17" s="27"/>
    </row>
    <row r="18" spans="2:10" ht="15.75" thickBot="1">
      <c r="B18" s="29"/>
      <c r="C18" s="36" t="s">
        <v>244</v>
      </c>
      <c r="D18" s="86" t="str">
        <f>IFERROR(VLOOKUP($G$12,'Liste des utilisateurs'!$B$2:$F$262,2,FALSE),"-")</f>
        <v>-</v>
      </c>
      <c r="E18" s="86"/>
      <c r="F18" s="36" t="s">
        <v>248</v>
      </c>
      <c r="G18" s="86"/>
      <c r="H18" s="86"/>
      <c r="I18" s="86"/>
      <c r="J18" s="27"/>
    </row>
    <row r="19" spans="2:10">
      <c r="B19" s="29"/>
      <c r="C19" s="36"/>
      <c r="J19" s="27"/>
    </row>
    <row r="20" spans="2:10" ht="19.5" thickBot="1">
      <c r="B20" s="29"/>
      <c r="C20" s="87" t="s">
        <v>2297</v>
      </c>
      <c r="D20" s="87"/>
      <c r="E20" s="87"/>
      <c r="F20" s="87"/>
      <c r="G20" s="87"/>
      <c r="H20" s="87"/>
      <c r="I20" s="87"/>
      <c r="J20" s="27"/>
    </row>
    <row r="21" spans="2:10">
      <c r="B21" s="29"/>
      <c r="C21" s="88" t="s">
        <v>2296</v>
      </c>
      <c r="D21" s="89"/>
      <c r="E21" s="107" t="s">
        <v>2294</v>
      </c>
      <c r="F21" s="99" t="s">
        <v>2295</v>
      </c>
      <c r="G21" s="100"/>
      <c r="H21" s="100"/>
      <c r="I21" s="101"/>
      <c r="J21" s="27"/>
    </row>
    <row r="22" spans="2:10" ht="15" customHeight="1">
      <c r="B22" s="29"/>
      <c r="C22" s="90"/>
      <c r="D22" s="91"/>
      <c r="E22" s="107"/>
      <c r="F22" s="102"/>
      <c r="G22" s="103"/>
      <c r="H22" s="103"/>
      <c r="I22" s="104"/>
      <c r="J22" s="27"/>
    </row>
    <row r="23" spans="2:10" ht="15.75" thickBot="1">
      <c r="B23" s="29"/>
      <c r="C23" s="90"/>
      <c r="D23" s="91"/>
      <c r="E23" s="107"/>
      <c r="F23" s="41" t="s">
        <v>2291</v>
      </c>
      <c r="G23" s="94"/>
      <c r="H23" s="94"/>
      <c r="I23" s="95"/>
      <c r="J23" s="27"/>
    </row>
    <row r="24" spans="2:10" ht="16.5" thickTop="1" thickBot="1">
      <c r="B24" s="29"/>
      <c r="C24" s="90"/>
      <c r="D24" s="91"/>
      <c r="E24" s="107"/>
      <c r="F24" s="41" t="s">
        <v>2292</v>
      </c>
      <c r="G24" s="96"/>
      <c r="H24" s="96"/>
      <c r="I24" s="97"/>
      <c r="J24" s="27"/>
    </row>
    <row r="25" spans="2:10" ht="16.5" thickTop="1" thickBot="1">
      <c r="B25" s="29"/>
      <c r="C25" s="90"/>
      <c r="D25" s="91"/>
      <c r="E25" s="107"/>
      <c r="F25" s="41" t="s">
        <v>2293</v>
      </c>
      <c r="G25" s="105"/>
      <c r="H25" s="105"/>
      <c r="I25" s="106"/>
      <c r="J25" s="27"/>
    </row>
    <row r="26" spans="2:10" ht="16.5" thickTop="1" thickBot="1">
      <c r="B26" s="29"/>
      <c r="C26" s="92"/>
      <c r="D26" s="93"/>
      <c r="E26" s="107"/>
      <c r="F26" s="10"/>
      <c r="G26" s="86"/>
      <c r="H26" s="86"/>
      <c r="I26" s="98"/>
      <c r="J26" s="27"/>
    </row>
    <row r="27" spans="2:10" ht="15.75" thickBot="1">
      <c r="B27" s="29"/>
      <c r="J27" s="27"/>
    </row>
    <row r="28" spans="2:10" ht="24" customHeight="1" thickBot="1">
      <c r="B28" s="29"/>
      <c r="C28" s="16" t="s">
        <v>249</v>
      </c>
      <c r="D28" s="17" t="s">
        <v>250</v>
      </c>
      <c r="E28" s="17" t="s">
        <v>251</v>
      </c>
      <c r="F28" s="17" t="s">
        <v>0</v>
      </c>
      <c r="G28" s="17" t="s">
        <v>252</v>
      </c>
      <c r="H28" s="80" t="s">
        <v>409</v>
      </c>
      <c r="I28" s="81"/>
      <c r="J28" s="67" t="s">
        <v>408</v>
      </c>
    </row>
    <row r="29" spans="2:10" ht="24" customHeight="1">
      <c r="B29" s="29"/>
      <c r="C29" s="18"/>
      <c r="D29" s="21" t="str">
        <f>IFERROR(VLOOKUP(C29,'Catalogue Qiagen'!$B$2:$C$5783,2,FALSE),"")</f>
        <v/>
      </c>
      <c r="E29" s="22"/>
      <c r="F29" s="70" t="str">
        <f>IFERROR(VLOOKUP(C29,'Catalogue Qiagen'!B2:D2160,3,FALSE),"")</f>
        <v/>
      </c>
      <c r="G29" s="15" t="str">
        <f>IFERROR(F29*E29,"")</f>
        <v/>
      </c>
      <c r="H29" s="83" t="str">
        <f>IFERROR(VLOOKUP(C29,'Catalogue Qiagen'!B2:F2160,4,FALSE),"")</f>
        <v/>
      </c>
      <c r="I29" s="84" t="str">
        <f>IFERROR(VLOOKUP(F29,'Catalogue Qiagen'!$B$2:$C$5783,3,FALSE),"")</f>
        <v/>
      </c>
      <c r="J29" s="68"/>
    </row>
    <row r="30" spans="2:10" ht="24" customHeight="1">
      <c r="B30" s="29"/>
      <c r="C30" s="19"/>
      <c r="D30" s="21" t="str">
        <f>IFERROR(VLOOKUP(C30,'Catalogue Qiagen'!$B$2:$C$5783,2,FALSE),"")</f>
        <v/>
      </c>
      <c r="E30" s="23"/>
      <c r="F30" s="70" t="str">
        <f>IFERROR(VLOOKUP(C30,'Catalogue Qiagen'!B3:D2161,3,FALSE),"")</f>
        <v/>
      </c>
      <c r="G30" s="15" t="str">
        <f t="shared" ref="G30:G34" si="0">IFERROR(F30*E30,"")</f>
        <v/>
      </c>
      <c r="H30" s="83" t="str">
        <f>IFERROR(VLOOKUP(C30,'Catalogue Qiagen'!B3:F2161,4,FALSE),"")</f>
        <v/>
      </c>
      <c r="I30" s="84" t="str">
        <f>IFERROR(VLOOKUP(F30,'Catalogue Qiagen'!$B$2:$C$5783,3,FALSE),"")</f>
        <v/>
      </c>
      <c r="J30" s="69"/>
    </row>
    <row r="31" spans="2:10" ht="24" customHeight="1">
      <c r="B31" s="29"/>
      <c r="C31" s="19"/>
      <c r="D31" s="21" t="str">
        <f>IFERROR(VLOOKUP(C31,'Catalogue Qiagen'!$B$2:$C$5783,2,FALSE),"")</f>
        <v/>
      </c>
      <c r="E31" s="23"/>
      <c r="F31" s="70" t="str">
        <f>IFERROR(VLOOKUP(C31,'Catalogue Qiagen'!B4:D2162,3,FALSE),"")</f>
        <v/>
      </c>
      <c r="G31" s="15" t="str">
        <f t="shared" si="0"/>
        <v/>
      </c>
      <c r="H31" s="83" t="str">
        <f>IFERROR(VLOOKUP(C31,'Catalogue Qiagen'!B4:F2162,4,FALSE),"")</f>
        <v/>
      </c>
      <c r="I31" s="84" t="str">
        <f>IFERROR(VLOOKUP(F31,'Catalogue Qiagen'!$B$2:$C$5783,3,FALSE),"")</f>
        <v/>
      </c>
      <c r="J31" s="69"/>
    </row>
    <row r="32" spans="2:10" ht="24" customHeight="1">
      <c r="B32" s="29"/>
      <c r="C32" s="19"/>
      <c r="D32" s="21" t="str">
        <f>IFERROR(VLOOKUP(C32,'Catalogue Qiagen'!$B$2:$C$5783,2,FALSE),"")</f>
        <v/>
      </c>
      <c r="E32" s="23"/>
      <c r="F32" s="70" t="str">
        <f>IFERROR(VLOOKUP(C32,'Catalogue Qiagen'!B5:D2163,3,FALSE),"")</f>
        <v/>
      </c>
      <c r="G32" s="15" t="str">
        <f t="shared" si="0"/>
        <v/>
      </c>
      <c r="H32" s="83" t="str">
        <f>IFERROR(VLOOKUP(C32,'Catalogue Qiagen'!B5:F2163,4,FALSE),"")</f>
        <v/>
      </c>
      <c r="I32" s="84" t="str">
        <f>IFERROR(VLOOKUP(F32,'Catalogue Qiagen'!$B$2:$C$5783,3,FALSE),"")</f>
        <v/>
      </c>
      <c r="J32" s="69"/>
    </row>
    <row r="33" spans="2:10" ht="24" customHeight="1">
      <c r="B33" s="29"/>
      <c r="C33" s="19"/>
      <c r="D33" s="21" t="str">
        <f>IFERROR(VLOOKUP(C33,'Catalogue Qiagen'!$B$2:$C$5783,2,FALSE),"")</f>
        <v/>
      </c>
      <c r="E33" s="23"/>
      <c r="F33" s="70" t="str">
        <f>IFERROR(VLOOKUP(C33,'Catalogue Qiagen'!B6:D2164,3,FALSE),"")</f>
        <v/>
      </c>
      <c r="G33" s="15" t="str">
        <f t="shared" si="0"/>
        <v/>
      </c>
      <c r="H33" s="83" t="str">
        <f>IFERROR(VLOOKUP(C33,'Catalogue Qiagen'!B6:F2164,4,FALSE),"")</f>
        <v/>
      </c>
      <c r="I33" s="84" t="str">
        <f>IFERROR(VLOOKUP(F33,'Catalogue Qiagen'!$B$2:$C$5783,3,FALSE),"")</f>
        <v/>
      </c>
      <c r="J33" s="69"/>
    </row>
    <row r="34" spans="2:10" ht="24" customHeight="1" thickBot="1">
      <c r="B34" s="29"/>
      <c r="C34" s="20"/>
      <c r="D34" s="24" t="str">
        <f>IFERROR(VLOOKUP(C34,'Catalogue Qiagen'!$B$2:$C$5783,2,FALSE),"")</f>
        <v/>
      </c>
      <c r="E34" s="25"/>
      <c r="F34" s="70" t="str">
        <f>IFERROR(VLOOKUP(C34,'Catalogue Qiagen'!B7:D2165,3,FALSE),"")</f>
        <v/>
      </c>
      <c r="G34" s="15" t="str">
        <f t="shared" si="0"/>
        <v/>
      </c>
      <c r="H34" s="83" t="str">
        <f>IFERROR(VLOOKUP(C34,'Catalogue Qiagen'!B7:F2165,4,FALSE),"")</f>
        <v/>
      </c>
      <c r="I34" s="84" t="str">
        <f>IFERROR(VLOOKUP(F34,'Catalogue Qiagen'!$B$2:$C$5783,3,FALSE),"")</f>
        <v/>
      </c>
      <c r="J34" s="69"/>
    </row>
    <row r="35" spans="2:10" ht="24" customHeight="1" thickBot="1">
      <c r="B35" s="29"/>
      <c r="E35" s="8"/>
      <c r="F35" s="39" t="s">
        <v>252</v>
      </c>
      <c r="G35" s="40">
        <f>IFERROR(SUM(G29:G34),"")</f>
        <v>0</v>
      </c>
      <c r="J35" s="27"/>
    </row>
    <row r="36" spans="2:10" ht="24" customHeight="1" thickBot="1">
      <c r="B36" s="10"/>
      <c r="C36" s="5"/>
      <c r="D36" s="5"/>
      <c r="E36" s="5"/>
      <c r="F36" s="5"/>
      <c r="G36" s="5"/>
      <c r="H36" s="5"/>
      <c r="I36" s="5"/>
      <c r="J36" s="11"/>
    </row>
  </sheetData>
  <sheetProtection algorithmName="SHA-512" hashValue="MCgIEqdsgg6+MaRSetnJJaFZP+j8KqchCsUKUbNTeKwrI5ZwQ/5ZSVgiVBcz7FwtV0mH9nRzt1+Au7cWtvI/HA==" saltValue="N8I1MpjxqqL8sGmZ4Op9JQ==" spinCount="100000" sheet="1" objects="1" scenarios="1"/>
  <dataConsolidate/>
  <mergeCells count="24">
    <mergeCell ref="F21:I22"/>
    <mergeCell ref="G25:I25"/>
    <mergeCell ref="D12:E12"/>
    <mergeCell ref="G14:I14"/>
    <mergeCell ref="D18:E18"/>
    <mergeCell ref="D16:E16"/>
    <mergeCell ref="D14:E14"/>
    <mergeCell ref="E21:E26"/>
    <mergeCell ref="H28:I28"/>
    <mergeCell ref="H10:I10"/>
    <mergeCell ref="H34:I34"/>
    <mergeCell ref="H33:I33"/>
    <mergeCell ref="H32:I32"/>
    <mergeCell ref="H31:I31"/>
    <mergeCell ref="H30:I30"/>
    <mergeCell ref="H29:I29"/>
    <mergeCell ref="G12:I12"/>
    <mergeCell ref="G18:I18"/>
    <mergeCell ref="G16:I16"/>
    <mergeCell ref="C20:I20"/>
    <mergeCell ref="C21:D26"/>
    <mergeCell ref="G23:I23"/>
    <mergeCell ref="G24:I24"/>
    <mergeCell ref="G26:I26"/>
  </mergeCells>
  <dataValidations count="5">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list" allowBlank="1" showInputMessage="1" showErrorMessage="1" sqref="C29:C34" xr:uid="{00000000-0002-0000-0200-000002000000}">
      <formula1>catqiagen2</formula1>
    </dataValidation>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5"/>
  <sheetData>
    <row r="1" spans="1:1">
      <c r="A1" s="65" t="s">
        <v>406</v>
      </c>
    </row>
    <row r="2" spans="1:1">
      <c r="A2" s="65">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5"/>
  <cols>
    <col min="1" max="1" width="3.28515625" customWidth="1"/>
    <col min="2" max="2" width="7" style="42" customWidth="1"/>
    <col min="3" max="3" width="78.85546875" customWidth="1"/>
    <col min="4" max="4" width="73.140625" customWidth="1"/>
  </cols>
  <sheetData>
    <row r="1" spans="1:4" ht="15.75" thickBot="1">
      <c r="B1" s="108" t="s">
        <v>253</v>
      </c>
      <c r="C1" s="109"/>
    </row>
    <row r="2" spans="1:4">
      <c r="B2" s="46">
        <v>1</v>
      </c>
      <c r="C2" s="48" t="s">
        <v>254</v>
      </c>
    </row>
    <row r="3" spans="1:4" ht="60">
      <c r="B3" s="44">
        <v>2</v>
      </c>
      <c r="C3" s="49" t="s">
        <v>262</v>
      </c>
      <c r="D3" s="52" t="s">
        <v>264</v>
      </c>
    </row>
    <row r="4" spans="1:4" ht="30">
      <c r="B4" s="47">
        <v>3</v>
      </c>
      <c r="C4" s="50" t="s">
        <v>255</v>
      </c>
    </row>
    <row r="5" spans="1:4" ht="30">
      <c r="B5" s="44">
        <v>4</v>
      </c>
      <c r="C5" s="49" t="s">
        <v>256</v>
      </c>
    </row>
    <row r="6" spans="1:4" ht="30">
      <c r="B6" s="47">
        <v>5</v>
      </c>
      <c r="C6" s="50" t="s">
        <v>257</v>
      </c>
    </row>
    <row r="7" spans="1:4" ht="60">
      <c r="B7" s="44">
        <v>6</v>
      </c>
      <c r="C7" s="49" t="s">
        <v>267</v>
      </c>
      <c r="D7" s="52" t="s">
        <v>280</v>
      </c>
    </row>
    <row r="8" spans="1:4">
      <c r="B8" s="47">
        <v>7</v>
      </c>
      <c r="C8" s="53" t="s">
        <v>258</v>
      </c>
    </row>
    <row r="9" spans="1:4" ht="30">
      <c r="B9" s="44">
        <v>8</v>
      </c>
      <c r="C9" s="49" t="s">
        <v>278</v>
      </c>
      <c r="D9" s="43" t="s">
        <v>270</v>
      </c>
    </row>
    <row r="10" spans="1:4">
      <c r="B10" s="47">
        <v>9</v>
      </c>
      <c r="C10" s="50" t="s">
        <v>259</v>
      </c>
    </row>
    <row r="11" spans="1:4" ht="30.75" thickBot="1">
      <c r="B11" s="45">
        <v>10</v>
      </c>
      <c r="C11" s="51" t="s">
        <v>260</v>
      </c>
    </row>
    <row r="12" spans="1:4" ht="15.75" thickBot="1">
      <c r="A12" s="54"/>
      <c r="B12" s="55"/>
      <c r="C12" s="54"/>
      <c r="D12" s="54"/>
    </row>
    <row r="13" spans="1:4" ht="15.75" thickBot="1">
      <c r="B13" s="108" t="s">
        <v>261</v>
      </c>
      <c r="C13" s="109"/>
    </row>
    <row r="14" spans="1:4">
      <c r="B14" s="46">
        <v>1</v>
      </c>
      <c r="C14" s="48" t="s">
        <v>272</v>
      </c>
    </row>
    <row r="15" spans="1:4" ht="45">
      <c r="B15" s="44">
        <v>2</v>
      </c>
      <c r="C15" s="49" t="s">
        <v>276</v>
      </c>
      <c r="D15" s="52" t="s">
        <v>263</v>
      </c>
    </row>
    <row r="16" spans="1:4">
      <c r="B16" s="47">
        <v>3</v>
      </c>
      <c r="C16" s="50" t="s">
        <v>265</v>
      </c>
    </row>
    <row r="17" spans="2:4">
      <c r="B17" s="44">
        <v>4</v>
      </c>
      <c r="C17" s="49" t="s">
        <v>273</v>
      </c>
    </row>
    <row r="18" spans="2:4">
      <c r="B18" s="47">
        <v>5</v>
      </c>
      <c r="C18" s="50" t="s">
        <v>274</v>
      </c>
    </row>
    <row r="19" spans="2:4" ht="60">
      <c r="B19" s="44">
        <v>6</v>
      </c>
      <c r="C19" s="49" t="s">
        <v>275</v>
      </c>
      <c r="D19" s="52" t="s">
        <v>279</v>
      </c>
    </row>
    <row r="20" spans="2:4">
      <c r="B20" s="47">
        <v>7</v>
      </c>
      <c r="C20" s="53" t="s">
        <v>277</v>
      </c>
    </row>
    <row r="21" spans="2:4" ht="30">
      <c r="B21" s="44">
        <v>8</v>
      </c>
      <c r="C21" s="49" t="s">
        <v>266</v>
      </c>
      <c r="D21" s="43" t="s">
        <v>271</v>
      </c>
    </row>
    <row r="22" spans="2:4">
      <c r="B22" s="47">
        <v>9</v>
      </c>
      <c r="C22" s="50" t="s">
        <v>268</v>
      </c>
    </row>
    <row r="23" spans="2:4" ht="30.75" thickBot="1">
      <c r="B23" s="45">
        <v>10</v>
      </c>
      <c r="C23" s="51" t="s">
        <v>269</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Liste des utilisateurs</vt:lpstr>
      <vt:lpstr>Catalogue Qiagen</vt:lpstr>
      <vt:lpstr>Bon de commande</vt:lpstr>
      <vt:lpstr>#compte</vt:lpstr>
      <vt:lpstr>Instructions</vt:lpstr>
      <vt:lpstr>Account</vt:lpstr>
      <vt:lpstr>catqiagen2</vt:lpstr>
      <vt:lpstr>Listechercheurs</vt:lpstr>
      <vt:lpstr>Listeuser</vt:lpstr>
      <vt:lpstr>produitsqiagen</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2025-05-20T17:13:14Z</dcterms:modified>
</cp:coreProperties>
</file>